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19" documentId="120_S{2AC9BD13-BADA-5192-A53E-5A8FF88502F6}" xr6:coauthVersionLast="47" xr6:coauthVersionMax="47" xr10:uidLastSave="{1B75732D-D11A-4679-8F4F-B15CAE19981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<sst xmlns="http://schemas.openxmlformats.org/spreadsheetml/2006/main" count="180273" uniqueCount="39121">
  <si>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</si>
  <si>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</si>
  <si>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</si>
  <si>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</si>
  <si>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</si>
  <si>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</si>
  <si>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</si>
  <si>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</si>
  <si>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</si>
  <si>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</si>
  <si>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</si>
  <si>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</si>
  <si>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</si>
  <si>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</si>
  <si>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</si>
  <si>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</si>
  <si>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</si>
  <si>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</si>
  <si>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</si>
  <si>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</si>
  <si>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</si>
  <si>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</si>
  <si>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</si>
  <si>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</si>
  <si>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</si>
  <si>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</si>
  <si>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</si>
  <si>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</si>
  <si>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</si>
  <si>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</si>
  <si>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</si>
  <si>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</si>
  <si>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</si>
  <si>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</si>
  <si>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</si>
  <si>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</si>
  <si>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</si>
  <si>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</si>
  <si>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</si>
  <si>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</si>
  <si>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</si>
  <si>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</si>
  <si>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</si>
  <si>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</si>
  <si>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</si>
  <si>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</si>
  <si>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</si>
  <si>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</si>
  <si>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</si>
  <si>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</si>
  <si>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</si>
  <si>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</si>
  <si>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</si>
  <si>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</si>
  <si>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</si>
  <si>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</si>
  <si>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</si>
  <si>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</si>
  <si>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</si>
  <si>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</si>
  <si>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</si>
  <si>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</si>
  <si>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</si>
  <si>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</si>
  <si>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</si>
  <si>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</si>
  <si>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</si>
  <si>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</si>
  <si>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</si>
  <si>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</si>
  <si>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</si>
  <si>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</si>
  <si>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</si>
  <si>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</si>
  <si>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</si>
  <si>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</si>
  <si>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</si>
  <si>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</si>
  <si>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</si>
  <si>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</si>
  <si>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</si>
  <si>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</si>
  <si>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</si>
  <si>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</si>
  <si>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</si>
  <si>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</si>
  <si>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</si>
  <si>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</si>
  <si>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</si>
  <si>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</si>
  <si>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</si>
  <si>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</si>
  <si>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</si>
  <si>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</si>
  <si>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</si>
  <si>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</si>
  <si>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</si>
  <si>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</si>
  <si>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</si>
  <si>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</si>
  <si>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</si>
  <si>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</si>
  <si>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</si>
  <si>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</si>
  <si>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</si>
  <si>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</si>
  <si>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</si>
  <si>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</si>
  <si>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</si>
  <si>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</si>
  <si>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</si>
  <si>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</si>
  <si>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</si>
  <si>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</si>
  <si>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</si>
  <si>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</si>
  <si>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</si>
  <si>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</si>
  <si>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</si>
  <si>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</si>
  <si>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</si>
  <si>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</si>
  <si>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</si>
  <si>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</si>
  <si>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</si>
  <si>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</si>
  <si>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</si>
  <si>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</si>
  <si>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</si>
  <si>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</si>
  <si>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</si>
  <si>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</si>
  <si>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</si>
  <si>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</si>
  <si>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</si>
  <si>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</si>
  <si>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</si>
  <si>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</si>
  <si>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</si>
  <si>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</si>
  <si>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</si>
  <si>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</si>
  <si>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</si>
  <si>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</si>
  <si>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</si>
  <si>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</si>
  <si>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</si>
  <si>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</si>
  <si>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</si>
  <si>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</si>
  <si>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</si>
  <si>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</si>
  <si>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</si>
  <si>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</si>
  <si>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</si>
  <si>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</si>
  <si>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</si>
  <si>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</si>
  <si>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</si>
  <si>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</si>
  <si>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</si>
  <si>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</si>
  <si>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</si>
  <si>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</si>
  <si>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</si>
  <si>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</si>
  <si>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</si>
  <si>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</si>
  <si>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</si>
  <si>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</si>
  <si>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</si>
  <si>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</si>
  <si>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</si>
  <si>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</si>
  <si>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</si>
  <si>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</si>
  <si>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</si>
  <si>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</si>
  <si>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</si>
  <si>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</si>
  <si>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</si>
  <si>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</si>
  <si>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</si>
  <si>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</si>
  <si>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</si>
  <si>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</si>
  <si>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</si>
  <si>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</si>
  <si>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</si>
  <si>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</si>
  <si>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</si>
  <si>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</si>
  <si>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</si>
  <si>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</si>
  <si>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</si>
  <si>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</si>
  <si>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</si>
  <si>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</si>
  <si>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</si>
  <si>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</si>
  <si>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</si>
  <si>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</si>
  <si>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</si>
  <si>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</si>
  <si>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</si>
  <si>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</si>
  <si>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</si>
  <si>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</si>
  <si>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</si>
  <si>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</si>
  <si>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</si>
  <si>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</si>
  <si>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</si>
  <si>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</si>
  <si>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</si>
  <si>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</si>
  <si>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</si>
  <si>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</si>
  <si>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</si>
  <si>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</si>
  <si>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</si>
  <si>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</si>
  <si>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</si>
  <si>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</si>
  <si>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</si>
  <si>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</si>
  <si>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</si>
  <si>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</si>
  <si>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</si>
  <si>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</si>
  <si>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</si>
  <si>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</si>
  <si>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</si>
  <si>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</si>
  <si>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</si>
  <si>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</si>
  <si>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</si>
  <si>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</si>
  <si>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</si>
  <si>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</si>
  <si>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</si>
  <si>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</si>
  <si>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</si>
  <si>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</si>
  <si>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</si>
  <si>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</si>
  <si>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</si>
  <si>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</si>
  <si>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</si>
  <si>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</si>
  <si>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</si>
  <si>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</si>
  <si>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</si>
  <si>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</si>
  <si>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</si>
  <si>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</si>
  <si>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</si>
  <si>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</si>
  <si>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</si>
  <si>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</si>
  <si>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</si>
  <si>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</si>
  <si>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</si>
  <si>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</si>
  <si>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</si>
  <si>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</si>
  <si>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</si>
  <si>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</si>
  <si>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</si>
  <si>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</si>
  <si>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</si>
  <si>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</si>
  <si>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</si>
  <si>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</si>
  <si>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</si>
  <si>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</si>
  <si>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</si>
  <si>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</si>
  <si>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</si>
  <si>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</si>
  <si>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</si>
  <si>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</si>
  <si>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</si>
  <si>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</si>
  <si>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</si>
  <si>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</si>
  <si>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</si>
  <si>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</si>
  <si>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</si>
  <si>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</si>
  <si>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</si>
  <si>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</si>
  <si>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</si>
  <si>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</si>
  <si>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</si>
  <si>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</si>
  <si>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</si>
  <si>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</si>
  <si>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</si>
  <si>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</si>
  <si>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</si>
  <si>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</si>
  <si>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</si>
  <si>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</si>
  <si>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</si>
  <si>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</si>
  <si>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</si>
  <si>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</si>
  <si>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</si>
  <si>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</si>
  <si>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</si>
  <si>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</si>
  <si>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</si>
  <si>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</si>
  <si>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</si>
  <si>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</si>
  <si>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</si>
  <si>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</si>
  <si>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</si>
  <si>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</si>
  <si>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</si>
  <si>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</si>
  <si>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</si>
  <si>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</si>
  <si>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</si>
  <si>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</si>
  <si>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</si>
  <si>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</si>
  <si>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</si>
  <si>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</si>
  <si>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</si>
  <si>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</si>
  <si>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</si>
  <si>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</si>
  <si>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</si>
  <si>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</si>
  <si>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</si>
  <si>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</si>
  <si>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</si>
  <si>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</si>
  <si>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</si>
  <si>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</si>
  <si>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</si>
  <si>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</si>
  <si>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</si>
  <si>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</si>
  <si>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</si>
  <si>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</si>
  <si>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</si>
  <si>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</si>
  <si>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</si>
  <si>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</si>
  <si>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</si>
  <si>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</si>
  <si>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</si>
  <si>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</si>
  <si>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</si>
  <si>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</si>
  <si>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</si>
  <si>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</si>
  <si>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</si>
  <si>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</si>
  <si>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</si>
  <si>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</si>
  <si>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</si>
  <si>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</si>
  <si>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</si>
  <si>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</si>
  <si>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</si>
  <si>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</si>
  <si>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</si>
  <si>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</si>
  <si>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</si>
  <si>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</si>
  <si>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</si>
  <si>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</si>
  <si>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</si>
  <si>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</si>
  <si>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</si>
  <si>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</si>
  <si>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</si>
  <si>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</si>
  <si>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</si>
  <si>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</si>
  <si>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</si>
  <si>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</si>
  <si>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</si>
  <si>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</si>
  <si>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</si>
  <si>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</si>
  <si>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</si>
  <si>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</si>
  <si>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</si>
  <si>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</si>
  <si>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</si>
  <si>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</si>
  <si>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</si>
  <si>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</si>
  <si>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</si>
  <si>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</si>
  <si>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</si>
  <si>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</si>
  <si>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</si>
  <si>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</si>
  <si>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</si>
  <si>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</si>
  <si>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</si>
  <si>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</si>
  <si>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</si>
  <si>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</si>
  <si>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</si>
  <si>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</si>
  <si>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</si>
  <si>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</si>
  <si>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</si>
  <si>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</si>
  <si>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</si>
  <si>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</si>
  <si>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</si>
  <si>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</si>
  <si>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</si>
  <si>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</si>
  <si>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</si>
  <si>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</si>
  <si>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</si>
  <si>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</si>
  <si>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</si>
  <si>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</si>
  <si>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</si>
  <si>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</si>
  <si>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</si>
  <si>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</si>
  <si>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</si>
  <si>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</si>
  <si>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</si>
  <si>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</si>
  <si>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</si>
  <si>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</si>
  <si>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</si>
  <si>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</si>
  <si>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</si>
  <si>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</si>
  <si>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</si>
  <si>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</si>
  <si>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</si>
  <si>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</si>
  <si>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</si>
  <si>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</si>
  <si>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</si>
  <si>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</si>
  <si>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</si>
  <si>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</si>
  <si>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</si>
  <si>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</si>
  <si>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</si>
  <si>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</si>
  <si>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</si>
  <si>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</si>
  <si>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</si>
  <si>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</si>
  <si>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</si>
  <si>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</si>
  <si>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</si>
  <si>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</si>
  <si>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</si>
  <si>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</si>
  <si>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</si>
  <si>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</si>
  <si>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</si>
  <si>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</si>
  <si>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</si>
  <si>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</si>
  <si>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</si>
  <si>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</si>
  <si>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</si>
  <si>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</si>
  <si>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</si>
  <si>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</si>
  <si>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</si>
  <si>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</si>
  <si>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</si>
  <si>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</si>
  <si>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</si>
  <si>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</si>
  <si>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</si>
  <si>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</si>
  <si>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</si>
  <si>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</si>
  <si>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</si>
  <si>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</si>
  <si>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</si>
  <si>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</si>
  <si>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</si>
  <si>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</si>
  <si>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</si>
  <si>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</si>
  <si>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</si>
  <si>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</si>
  <si>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</si>
  <si>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</si>
  <si>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</si>
  <si>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</si>
  <si>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</si>
  <si>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</si>
  <si>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</si>
  <si>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</si>
  <si>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</si>
  <si>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</si>
  <si>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</si>
  <si>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</si>
  <si>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</si>
  <si>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</si>
  <si>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</si>
  <si>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</si>
  <si>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</si>
  <si>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</si>
  <si>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</si>
  <si>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</si>
  <si>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</si>
  <si>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</si>
  <si>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</si>
  <si>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</si>
  <si>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</si>
  <si>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</si>
  <si>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</si>
  <si>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</si>
  <si>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</si>
  <si>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</si>
  <si>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</si>
  <si>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</si>
  <si>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</si>
  <si>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</si>
  <si>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</si>
  <si>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</si>
  <si>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</si>
  <si>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</si>
  <si>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</si>
  <si>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</si>
  <si>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</si>
  <si>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</si>
  <si>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</si>
  <si>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</si>
  <si>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</si>
  <si>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</si>
  <si>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</si>
  <si>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</si>
  <si>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</si>
  <si>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</si>
  <si>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</si>
  <si>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</si>
  <si>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</si>
  <si>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</si>
  <si>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</si>
  <si>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</si>
  <si>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</si>
  <si>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</si>
  <si>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</si>
  <si>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</si>
  <si>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</si>
  <si>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</si>
  <si>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</si>
  <si>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</si>
  <si>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</si>
  <si>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</si>
  <si>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</si>
  <si>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</si>
  <si>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</si>
  <si>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</si>
  <si>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</si>
  <si>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</si>
  <si>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</si>
  <si>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</si>
  <si>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</si>
  <si>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</si>
  <si>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</si>
  <si>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</si>
  <si>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</si>
  <si>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</si>
  <si>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</si>
  <si>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</si>
  <si>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</si>
  <si>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</si>
  <si>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</si>
  <si>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</si>
  <si>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</si>
  <si>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</si>
  <si>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</si>
  <si>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</si>
  <si>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</si>
  <si>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</si>
  <si>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</si>
  <si>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</si>
  <si>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</si>
  <si>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</si>
  <si>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</si>
  <si>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</si>
  <si>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</si>
  <si>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</si>
  <si>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</si>
  <si>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</si>
  <si>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</si>
  <si>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</si>
  <si>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</si>
  <si>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</si>
  <si>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</si>
  <si>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</si>
  <si>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</si>
  <si>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</si>
  <si>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</si>
  <si>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</si>
  <si>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</si>
  <si>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</si>
  <si>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</si>
  <si>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</si>
  <si>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</si>
  <si>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</si>
  <si>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</si>
  <si>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</si>
  <si>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</si>
  <si>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</si>
  <si>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</si>
  <si>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</si>
  <si>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</si>
  <si>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</si>
  <si>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</si>
  <si>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</si>
  <si>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</si>
  <si>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</si>
  <si>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</si>
  <si>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</si>
  <si>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</si>
  <si>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</si>
  <si>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</si>
  <si>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</si>
  <si>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</si>
  <si>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</si>
  <si>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</si>
  <si>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</si>
  <si>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</si>
  <si>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</si>
  <si>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</si>
  <si>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</si>
  <si>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</si>
  <si>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</si>
  <si>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</si>
  <si>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</si>
  <si>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</si>
  <si>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</si>
  <si>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</si>
  <si>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</si>
  <si>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</si>
  <si>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</si>
  <si>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</si>
  <si>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</si>
  <si>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</si>
  <si>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</si>
  <si>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</si>
  <si>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</si>
  <si>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</si>
  <si>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</si>
  <si>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</si>
  <si>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</si>
  <si>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</si>
  <si>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</si>
  <si>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</si>
  <si>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</si>
  <si>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</si>
  <si>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</si>
  <si>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</si>
  <si>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</si>
  <si>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</si>
  <si>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</si>
  <si>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</si>
  <si>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</si>
  <si>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</si>
  <si>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</si>
  <si>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</si>
  <si>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</si>
  <si>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</si>
  <si>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</si>
  <si>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</si>
  <si>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</si>
  <si>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</si>
  <si>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</si>
  <si>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</si>
  <si>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</si>
  <si>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</si>
  <si>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</si>
  <si>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</si>
  <si>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</si>
  <si>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</si>
  <si>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</si>
  <si>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</si>
  <si>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</si>
  <si>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</si>
  <si>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</si>
  <si>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</si>
  <si>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</si>
  <si>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</si>
  <si>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</si>
  <si>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</si>
  <si>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</si>
  <si>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</si>
  <si>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</si>
  <si>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</si>
  <si>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</si>
  <si>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</si>
  <si>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</si>
  <si>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</si>
  <si>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</si>
  <si>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</si>
  <si>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</si>
  <si>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</si>
  <si>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</si>
  <si>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</si>
  <si>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</si>
  <si>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</si>
  <si>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</si>
  <si>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</si>
  <si>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</si>
  <si>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</si>
  <si>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</si>
  <si>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</si>
  <si>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</si>
  <si>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</si>
  <si>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</si>
  <si>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</si>
  <si>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</si>
  <si>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</si>
  <si>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</si>
  <si>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</si>
  <si>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</si>
  <si>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</si>
  <si>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</si>
  <si>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</si>
  <si>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</si>
  <si>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</si>
  <si>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</si>
  <si>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</si>
  <si>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</si>
  <si>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</si>
  <si>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</si>
  <si>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</si>
  <si>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</si>
  <si>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</si>
  <si>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</si>
  <si>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</si>
  <si>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</si>
  <si>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</si>
  <si>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</si>
  <si>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</si>
  <si>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</si>
  <si>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</si>
  <si>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</si>
  <si>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</si>
  <si>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</si>
  <si>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</si>
  <si>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</si>
  <si>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</si>
  <si>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</si>
  <si>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</si>
  <si>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</si>
  <si>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</si>
  <si>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</si>
  <si>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</si>
  <si>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</si>
  <si>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</si>
  <si>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</si>
  <si>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</si>
  <si>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</si>
  <si>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</si>
  <si>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</si>
  <si>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</si>
  <si>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</si>
  <si>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</si>
  <si>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</si>
  <si>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</si>
  <si>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</si>
  <si>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</si>
  <si>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</si>
  <si>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</si>
  <si>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</si>
  <si>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</si>
  <si>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</si>
  <si>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</si>
  <si>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</si>
  <si>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</si>
  <si>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</si>
  <si>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</si>
  <si>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</si>
  <si>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</si>
  <si>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</si>
  <si>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</si>
  <si>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</si>
  <si>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</si>
  <si>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</si>
  <si>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</si>
  <si>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</si>
  <si>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</si>
  <si>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</si>
  <si>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</si>
  <si>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</si>
  <si>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</si>
  <si>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</si>
  <si>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</si>
  <si>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</si>
  <si>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</si>
  <si>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</si>
  <si>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</si>
  <si>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</si>
  <si>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</si>
  <si>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</si>
  <si>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</si>
  <si>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</si>
  <si>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</si>
  <si>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</si>
  <si>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</si>
  <si>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</si>
  <si>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</si>
  <si>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</si>
  <si>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</si>
  <si>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</si>
  <si>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</si>
  <si>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</si>
  <si>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</si>
  <si>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</si>
  <si>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</si>
  <si>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</si>
  <si>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</si>
  <si>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</si>
  <si>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</si>
  <si>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</si>
  <si>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</si>
  <si>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</si>
  <si>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</si>
  <si>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</si>
  <si>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</si>
  <si>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</si>
  <si>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</si>
  <si>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</si>
  <si>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</si>
  <si>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</si>
  <si>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</si>
  <si>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</si>
  <si>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</si>
  <si>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</si>
  <si>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</si>
  <si>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</si>
  <si>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</si>
  <si>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</si>
  <si>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</si>
  <si>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</si>
  <si>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</si>
  <si>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</si>
  <si>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</si>
  <si>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</si>
  <si>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</si>
  <si>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</si>
  <si>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</si>
  <si>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</si>
  <si>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</si>
  <si>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</si>
  <si>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</si>
  <si>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</si>
  <si>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</si>
  <si>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</si>
  <si>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</si>
  <si>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</si>
  <si>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</si>
  <si>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</si>
  <si>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</si>
  <si>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</si>
  <si>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</si>
  <si>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</si>
  <si>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</si>
  <si>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</si>
  <si>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</si>
  <si>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</si>
  <si>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</si>
  <si>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</si>
  <si>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</si>
  <si>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</si>
  <si>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</si>
  <si>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</si>
  <si>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</si>
  <si>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</si>
  <si>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</si>
  <si>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</si>
  <si>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</si>
  <si>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</si>
  <si>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</si>
  <si>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</si>
  <si>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</si>
  <si>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</si>
  <si>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</si>
  <si>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</si>
  <si>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</si>
  <si>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</si>
  <si>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</si>
  <si>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</si>
  <si>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</si>
  <si>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</si>
  <si>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</si>
  <si>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</si>
  <si>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</si>
  <si>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</si>
  <si>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</si>
  <si>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</si>
  <si>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</si>
  <si>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</si>
  <si>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</si>
  <si>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</si>
  <si>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</si>
  <si>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</si>
  <si>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</si>
  <si>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</si>
  <si>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</si>
  <si>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</si>
  <si>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</si>
  <si>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</si>
  <si>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</si>
  <si>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</si>
  <si>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</si>
  <si>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</si>
  <si>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</si>
  <si>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</si>
  <si>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</si>
  <si>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</si>
  <si>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</si>
  <si>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</si>
  <si>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</si>
  <si>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</si>
  <si>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</si>
  <si>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</si>
  <si>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</si>
  <si>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</si>
  <si>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</si>
  <si>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</si>
  <si>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</si>
  <si>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</si>
  <si>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</si>
  <si>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</si>
  <si>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</si>
  <si>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</si>
  <si>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</si>
  <si>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</si>
  <si>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</si>
  <si>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</si>
  <si>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</si>
  <si>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</si>
  <si>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</si>
  <si>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</si>
  <si>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</si>
  <si>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</si>
  <si>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</si>
  <si>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</si>
  <si>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</si>
  <si>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</si>
  <si>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</si>
  <si>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</si>
  <si>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</si>
  <si>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</si>
  <si>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</si>
  <si>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</si>
  <si>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</si>
  <si>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</si>
  <si>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</si>
  <si>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</si>
  <si>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</si>
  <si>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</si>
  <si>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</si>
  <si>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</si>
  <si>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</si>
  <si>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</si>
  <si>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</si>
  <si>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</si>
  <si>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</si>
  <si>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</si>
  <si>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</si>
  <si>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</si>
  <si>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</si>
  <si>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</si>
  <si>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</si>
  <si>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</si>
  <si>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</si>
  <si>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</si>
  <si>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</si>
  <si>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</si>
  <si>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</si>
  <si>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</si>
  <si>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</si>
  <si>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</si>
  <si>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</si>
  <si>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</si>
  <si>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</si>
  <si>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</si>
  <si>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</si>
  <si>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</si>
  <si>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</si>
  <si>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</si>
  <si>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</si>
  <si>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</si>
  <si>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</si>
  <si>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</si>
  <si>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</si>
  <si>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</si>
  <si>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</si>
  <si>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</si>
  <si>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</si>
  <si>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</si>
  <si>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</si>
  <si>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</si>
  <si>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</si>
  <si>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</si>
  <si>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</si>
  <si>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</si>
  <si>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</si>
  <si>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</si>
  <si>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</si>
  <si>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</si>
  <si>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</si>
  <si>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</si>
  <si>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</si>
  <si>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</si>
  <si>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</si>
  <si>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</si>
  <si>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</si>
  <si>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</si>
  <si>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</si>
  <si>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</si>
  <si>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</si>
  <si>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</si>
  <si>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</si>
  <si>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</si>
  <si>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</si>
  <si>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</si>
  <si>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</si>
  <si>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</si>
  <si>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</si>
  <si>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</si>
  <si>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</si>
  <si>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</si>
  <si>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</si>
  <si>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</si>
  <si>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</si>
  <si>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</si>
  <si>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</si>
  <si>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</si>
  <si>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</si>
  <si>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</si>
  <si>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</si>
  <si>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</si>
  <si>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</si>
  <si>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</si>
  <si>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</si>
  <si>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</si>
  <si>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</si>
  <si>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</si>
  <si>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</si>
  <si>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</si>
  <si>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</si>
  <si>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</si>
  <si>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</si>
  <si>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</si>
  <si>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</si>
  <si>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</si>
  <si>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</si>
  <si>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</si>
  <si>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</si>
  <si>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</si>
  <si>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</si>
  <si>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</si>
  <si>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</si>
  <si>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</si>
  <si>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</si>
  <si>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</si>
  <si>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</si>
  <si>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</si>
  <si>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</si>
  <si>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</si>
  <si>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</si>
  <si>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</si>
  <si>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</si>
  <si>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</si>
  <si>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</si>
  <si>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</si>
  <si>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</si>
  <si>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</si>
  <si>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</si>
  <si>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</si>
  <si>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</si>
  <si>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</si>
  <si>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</si>
  <si>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</si>
  <si>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</si>
  <si>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</si>
  <si>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</si>
  <si>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</si>
  <si>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</si>
  <si>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</si>
  <si>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</si>
  <si>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</si>
  <si>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</si>
  <si>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</si>
  <si>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</si>
  <si>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</si>
  <si>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</si>
  <si>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</si>
  <si>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</si>
  <si>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</si>
  <si>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</si>
  <si>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</si>
  <si>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</si>
  <si>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</si>
  <si>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</si>
  <si>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</si>
  <si>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</si>
  <si>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</si>
  <si>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</si>
  <si>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</si>
  <si>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</si>
  <si>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</si>
  <si>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</si>
  <si>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</si>
  <si>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</si>
  <si>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</si>
  <si>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</si>
  <si>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</si>
  <si>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</si>
  <si>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</si>
  <si>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</si>
  <si>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</si>
  <si>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</si>
  <si>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</si>
  <si>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</si>
  <si>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</si>
  <si>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</si>
  <si>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</si>
  <si>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</si>
  <si>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</si>
  <si>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</si>
  <si>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</si>
  <si>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</si>
  <si>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</si>
  <si>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</si>
  <si>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</si>
  <si>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</si>
  <si>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</si>
  <si>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</si>
  <si>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</si>
  <si>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</si>
  <si>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</si>
  <si>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</si>
  <si>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</si>
  <si>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</si>
  <si>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</si>
  <si>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</si>
  <si>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</si>
  <si>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</si>
  <si>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</si>
  <si>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</si>
  <si>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</si>
  <si>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</si>
  <si>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</si>
  <si>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</si>
  <si>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</si>
  <si>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</si>
  <si>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</si>
  <si>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</si>
  <si>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</si>
  <si>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</si>
  <si>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</si>
  <si>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</si>
  <si>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</si>
  <si>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</si>
  <si>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</si>
  <si>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</si>
  <si>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</si>
  <si>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</si>
  <si>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</si>
  <si>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</si>
  <si>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</si>
  <si>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</si>
  <si>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</si>
  <si>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</si>
  <si>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</si>
  <si>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</si>
  <si>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</si>
  <si>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</si>
  <si>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</si>
  <si>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</si>
  <si>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</si>
  <si>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</si>
  <si>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</si>
  <si>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</si>
  <si>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</si>
  <si>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</si>
  <si>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</si>
  <si>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</si>
  <si>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</si>
  <si>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</si>
  <si>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</si>
  <si>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</si>
  <si>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</si>
  <si>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</si>
  <si>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</si>
  <si>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</si>
  <si>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</si>
  <si>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</si>
  <si>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</si>
  <si>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</si>
  <si>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</si>
  <si>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</si>
  <si>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</si>
  <si>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</si>
  <si>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</si>
  <si>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</si>
  <si>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</si>
  <si>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</si>
  <si>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</si>
  <si>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</si>
  <si>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</si>
  <si>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</si>
  <si>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</si>
  <si>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</si>
  <si>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</si>
  <si>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</si>
  <si>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</si>
  <si>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</si>
  <si>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</si>
  <si>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</si>
  <si>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</si>
  <si>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</si>
  <si>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</si>
  <si>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</si>
  <si>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</si>
  <si>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</si>
  <si>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</si>
  <si>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</si>
  <si>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</si>
  <si>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</si>
  <si>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</si>
  <si>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</si>
  <si>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</si>
  <si>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</si>
  <si>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</si>
  <si>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</si>
  <si>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</si>
  <si>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</si>
  <si>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</si>
  <si>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</si>
  <si>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</si>
  <si>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</si>
  <si>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</si>
  <si>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</si>
  <si>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</si>
  <si>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</si>
  <si>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</si>
  <si>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</si>
  <si>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</si>
  <si>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</si>
  <si>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</si>
  <si>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</si>
  <si>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</si>
  <si>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</si>
  <si>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</si>
  <si>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</si>
  <si>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</si>
  <si>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</si>
  <si>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</si>
  <si>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</si>
  <si>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</si>
  <si>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</si>
  <si>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</si>
  <si>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</si>
  <si>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</si>
  <si>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</si>
  <si>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</si>
  <si>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</si>
  <si>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</si>
  <si>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</si>
  <si>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</si>
  <si>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</si>
  <si>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</si>
  <si>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</si>
  <si>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</si>
  <si>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</si>
  <si>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</si>
  <si>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</si>
  <si>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</si>
  <si>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</si>
  <si>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</si>
  <si>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</si>
  <si>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</si>
  <si>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</si>
  <si>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</si>
  <si>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</si>
  <si>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</si>
  <si>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</si>
  <si>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</si>
  <si>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</si>
  <si>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</si>
  <si>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</si>
  <si>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</si>
  <si>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</si>
  <si>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</si>
  <si>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</si>
  <si>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</si>
  <si>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</si>
  <si>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</si>
  <si>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</si>
  <si>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</si>
  <si>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</si>
  <si>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</si>
  <si>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</si>
  <si>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</si>
  <si>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</si>
  <si>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</si>
  <si>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</si>
  <si>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</si>
  <si>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</si>
  <si>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</si>
  <si>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</si>
  <si>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</si>
  <si>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</si>
  <si>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</si>
  <si>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</si>
  <si>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</si>
  <si>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</si>
  <si>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</si>
  <si>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</si>
  <si>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</si>
  <si>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</si>
  <si>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</si>
  <si>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</si>
  <si>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</si>
  <si>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</si>
  <si>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</si>
  <si>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</si>
  <si>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</si>
  <si>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</si>
  <si>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</si>
  <si>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</si>
  <si>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</si>
  <si>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</si>
  <si>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</si>
  <si>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</si>
  <si>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</si>
  <si>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</si>
  <si>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</si>
  <si>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</si>
  <si>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</si>
  <si>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</si>
  <si>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</si>
  <si>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</si>
  <si>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</si>
  <si>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</si>
  <si>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</si>
  <si>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</si>
  <si>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</si>
  <si>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</si>
  <si>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</si>
  <si>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</si>
  <si>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</si>
  <si>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</si>
  <si>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</si>
  <si>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</si>
  <si>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</si>
  <si>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</si>
  <si>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</si>
  <si>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</si>
  <si>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</si>
  <si>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</si>
  <si>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</si>
  <si>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</si>
  <si>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</si>
  <si>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</si>
  <si>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</si>
  <si>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</si>
  <si>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</si>
  <si>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</si>
  <si>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</si>
  <si>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</si>
  <si>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</si>
  <si>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</si>
  <si>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</si>
  <si>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</si>
  <si>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</si>
  <si>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</si>
  <si>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</si>
  <si>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</si>
  <si>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</si>
  <si>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</si>
  <si>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</si>
  <si>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</si>
  <si>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</si>
  <si>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</si>
  <si>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</si>
  <si>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</si>
  <si>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</si>
  <si>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</si>
  <si>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</si>
  <si>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</si>
  <si>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</si>
  <si>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</si>
  <si>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</si>
  <si>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</si>
  <si>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</si>
  <si>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</si>
  <si>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</si>
  <si>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</si>
  <si>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</si>
  <si>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</si>
  <si>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</si>
  <si>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</si>
  <si>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</si>
  <si>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</si>
  <si>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</si>
  <si>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</si>
  <si>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</si>
  <si>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</si>
  <si>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</si>
  <si>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</si>
  <si>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</si>
  <si>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</si>
  <si>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</si>
  <si>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</si>
  <si>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</si>
  <si>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</si>
  <si>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</si>
  <si>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</si>
  <si>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</si>
  <si>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</si>
  <si>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</si>
  <si>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</si>
  <si>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</si>
  <si>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</si>
  <si>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</si>
  <si>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</si>
  <si>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</si>
  <si>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</si>
  <si>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</si>
  <si>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</si>
  <si>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</si>
  <si>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</si>
  <si>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</si>
  <si>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</si>
  <si>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</si>
  <si>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</si>
  <si>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</si>
  <si>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</si>
  <si>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</si>
  <si>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</si>
  <si>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</si>
  <si>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</si>
  <si>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</si>
  <si>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</si>
  <si>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</si>
  <si>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</si>
  <si>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</si>
  <si>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</si>
  <si>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</si>
  <si>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</si>
  <si>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</si>
  <si>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</si>
  <si>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</si>
  <si>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</si>
  <si>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</si>
  <si>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</si>
  <si>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</si>
  <si>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</si>
  <si>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</si>
  <si>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</si>
  <si>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</si>
  <si>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</si>
  <si>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</si>
  <si>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</si>
  <si>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</si>
  <si>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</si>
  <si>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</si>
  <si>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</si>
  <si>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</si>
  <si>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</si>
  <si>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</si>
  <si>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</si>
  <si>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</si>
  <si>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</si>
  <si>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</si>
  <si>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</si>
  <si>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</si>
  <si>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</si>
  <si>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</si>
  <si>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</si>
  <si>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</si>
  <si>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</si>
  <si>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</si>
  <si>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</si>
  <si>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</si>
  <si>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</si>
  <si>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</si>
  <si>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</si>
  <si>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</si>
  <si>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</si>
  <si>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</si>
  <si>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</si>
  <si>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</si>
  <si>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</si>
  <si>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</si>
  <si>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</si>
  <si>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</si>
  <si>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</si>
  <si>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</si>
  <si>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</si>
  <si>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</si>
  <si>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</si>
  <si>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</si>
  <si>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</si>
  <si>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</si>
  <si>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</si>
  <si>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</si>
  <si>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</si>
  <si>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</si>
  <si>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</si>
  <si>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</si>
  <si>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</si>
  <si>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</si>
  <si>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</si>
  <si>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</si>
  <si>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</si>
  <si>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</si>
  <si>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</si>
  <si>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</si>
  <si>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</si>
  <si>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</si>
  <si>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</si>
  <si>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</si>
  <si>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</si>
  <si>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</si>
  <si>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</si>
  <si>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</si>
  <si>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</si>
  <si>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</si>
  <si>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</si>
  <si>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</si>
  <si>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</si>
  <si>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</si>
  <si>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</si>
  <si>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</si>
  <si>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</si>
  <si>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</si>
  <si>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</si>
  <si>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</si>
  <si>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</si>
  <si>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</si>
  <si>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</si>
  <si>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</si>
  <si>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</si>
  <si>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</si>
  <si>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</si>
  <si>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</si>
  <si>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</si>
  <si>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</si>
  <si>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</si>
  <si>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</si>
  <si>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</si>
  <si>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</si>
  <si>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</si>
  <si>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</si>
  <si>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</si>
  <si>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</si>
  <si>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</si>
  <si>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</si>
  <si>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</si>
  <si>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</si>
  <si>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</si>
  <si>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</si>
  <si>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</si>
  <si>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</si>
  <si>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</si>
  <si>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</si>
  <si>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</si>
  <si>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</si>
  <si>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</si>
  <si>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</si>
  <si>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</si>
  <si>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</si>
  <si>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</si>
  <si>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</si>
  <si>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</si>
  <si>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</si>
  <si>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</si>
  <si>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</si>
  <si>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</si>
  <si>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</si>
  <si>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</si>
  <si>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</si>
  <si>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</si>
  <si>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</si>
  <si>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</si>
  <si>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</si>
  <si>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</si>
  <si>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</si>
  <si>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</si>
  <si>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</si>
  <si>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</si>
  <si>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</si>
  <si>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</si>
  <si>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</si>
  <si>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</si>
  <si>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</si>
  <si>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</si>
  <si>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</si>
  <si>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</si>
  <si>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</si>
  <si>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</si>
  <si>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</si>
  <si>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</si>
  <si>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</si>
  <si>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</si>
  <si>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</si>
  <si>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</si>
  <si>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</si>
  <si>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</si>
  <si>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</si>
  <si>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</si>
  <si>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</si>
  <si>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</si>
  <si>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</si>
  <si>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</si>
  <si>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</si>
  <si>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</si>
  <si>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</si>
  <si>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</si>
  <si>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</si>
  <si>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</si>
  <si>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</si>
  <si>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</si>
  <si>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</si>
  <si>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</si>
  <si>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</si>
  <si>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</si>
  <si>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</si>
  <si>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</si>
  <si>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</si>
  <si>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</si>
  <si>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</si>
  <si>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</si>
  <si>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</si>
  <si>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</si>
  <si>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</si>
  <si>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</si>
  <si>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</si>
  <si>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</si>
  <si>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</si>
  <si>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</si>
  <si>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</si>
  <si>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</si>
  <si>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</si>
  <si>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</si>
  <si>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</si>
  <si>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</si>
  <si>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</si>
  <si>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</si>
  <si>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</si>
  <si>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</si>
  <si>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</si>
  <si>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</si>
  <si>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</si>
  <si>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</si>
  <si>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</si>
  <si>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</si>
  <si>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</si>
  <si>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</si>
  <si>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</si>
  <si>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</si>
  <si>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</si>
  <si>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</si>
  <si>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</si>
  <si>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</si>
  <si>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</si>
  <si>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</si>
  <si>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</si>
  <si>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</si>
  <si>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</si>
  <si>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</si>
  <si>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</si>
  <si>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</si>
  <si>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</si>
  <si>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</si>
  <si>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</si>
  <si>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</si>
  <si>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</si>
  <si>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</si>
  <si>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</si>
  <si>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</si>
  <si>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</si>
  <si>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</si>
  <si>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</si>
  <si>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</si>
  <si>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</si>
  <si>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</si>
  <si>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</si>
  <si>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</si>
  <si>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</si>
  <si>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</si>
  <si>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</si>
  <si>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</si>
  <si>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</si>
  <si>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</si>
  <si>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</si>
  <si>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</si>
  <si>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</si>
  <si>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</si>
  <si>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</si>
  <si>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</si>
  <si>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</si>
  <si>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</si>
  <si>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</si>
  <si>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</si>
  <si>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</si>
  <si>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</si>
  <si>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</si>
  <si>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</si>
  <si>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</si>
  <si>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</si>
  <si>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</si>
  <si>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</si>
  <si>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</si>
  <si>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</si>
  <si>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</si>
  <si>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</si>
  <si>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</si>
  <si>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</si>
  <si>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</si>
  <si>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</si>
  <si>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</si>
  <si>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</si>
  <si>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</si>
  <si>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</si>
  <si>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</si>
  <si>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</si>
  <si>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</si>
  <si>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</si>
  <si>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</si>
  <si>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</si>
  <si>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</si>
  <si>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</si>
  <si>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</si>
  <si>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</si>
  <si>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</si>
  <si>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</si>
  <si>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</si>
  <si>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</si>
  <si>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</si>
  <si>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</si>
  <si>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</si>
  <si>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</si>
  <si>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</si>
  <si>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</si>
  <si>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</si>
  <si>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</si>
  <si>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</si>
  <si>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</si>
  <si>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</si>
  <si>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</si>
  <si>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</si>
  <si>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</si>
  <si>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</si>
  <si>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</si>
  <si>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</si>
  <si>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</si>
  <si>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</si>
  <si>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</si>
  <si>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</si>
  <si>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</si>
  <si>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</si>
  <si>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</si>
  <si>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</si>
  <si>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</si>
  <si>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</si>
  <si>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</si>
  <si>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</si>
  <si>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</si>
  <si>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</si>
  <si>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</si>
  <si>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</si>
  <si>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</si>
  <si>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</si>
  <si>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</si>
  <si>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</si>
  <si>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</si>
  <si>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</si>
  <si>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</si>
  <si>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</si>
  <si>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</si>
  <si>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</si>
  <si>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</si>
  <si>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</si>
  <si>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</si>
  <si>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</si>
  <si>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</si>
  <si>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</si>
  <si>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</si>
  <si>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</si>
  <si>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</si>
  <si>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</si>
  <si>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</si>
  <si>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</si>
  <si>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</si>
  <si>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</si>
  <si>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</si>
  <si>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</si>
  <si>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</si>
  <si>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</si>
  <si>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</si>
  <si>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</si>
  <si>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</si>
  <si>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</si>
  <si>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</si>
  <si>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</si>
  <si>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</si>
  <si>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</si>
  <si>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</si>
  <si>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</si>
  <si>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</si>
  <si>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</si>
  <si>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</si>
  <si>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</si>
  <si>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</si>
  <si>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</si>
  <si>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</si>
  <si>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</si>
  <si>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</si>
  <si>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</si>
  <si>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</si>
  <si>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</si>
  <si>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</si>
  <si>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</si>
  <si>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</si>
  <si>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</si>
  <si>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</si>
  <si>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</si>
  <si>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</si>
  <si>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</si>
  <si>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</si>
  <si>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</si>
  <si>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</si>
  <si>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</si>
  <si>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</si>
  <si>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</si>
  <si>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</si>
  <si>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</si>
  <si>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</si>
  <si>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</si>
  <si>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</si>
  <si>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</si>
  <si>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</si>
  <si>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</si>
  <si>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</si>
  <si>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</si>
  <si>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</si>
  <si>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</si>
  <si>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</si>
  <si>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</si>
  <si>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</si>
  <si>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</si>
  <si>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</si>
  <si>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</si>
  <si>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</si>
  <si>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</si>
  <si>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</si>
  <si>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</si>
  <si>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</si>
  <si>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</si>
  <si>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</si>
  <si>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</si>
  <si>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</si>
  <si>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</si>
  <si>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</si>
  <si>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</si>
  <si>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</si>
  <si>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</si>
  <si>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</si>
  <si>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</si>
  <si>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</si>
  <si>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</si>
  <si>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</si>
  <si>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</si>
  <si>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</si>
  <si>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</si>
  <si>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</si>
  <si>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</si>
  <si>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</si>
  <si>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</si>
  <si>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</si>
  <si>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</si>
  <si>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</si>
  <si>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</si>
  <si>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</si>
  <si>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</si>
  <si>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</si>
  <si>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</si>
  <si>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</si>
  <si>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</si>
  <si>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</si>
  <si>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</si>
  <si>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</si>
  <si>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</si>
  <si>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</si>
  <si>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</si>
  <si>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</si>
  <si>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</si>
  <si>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</si>
  <si>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</si>
  <si>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</si>
  <si>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</si>
  <si>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</si>
  <si>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</si>
  <si>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</si>
  <si>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</si>
  <si>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</si>
  <si>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</si>
  <si>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</si>
  <si>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</si>
  <si>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</si>
  <si>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</si>
  <si>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</si>
  <si>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</si>
  <si>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</si>
  <si>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</si>
  <si>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</si>
  <si>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</si>
  <si>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</si>
  <si>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</si>
  <si>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</si>
  <si>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</si>
  <si>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</si>
  <si>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</si>
  <si>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</si>
  <si>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</si>
  <si>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</si>
  <si>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</si>
  <si>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</si>
  <si>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</si>
  <si>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</si>
  <si>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</si>
  <si>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</si>
  <si>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</si>
  <si>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</si>
  <si>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</si>
  <si>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</si>
  <si>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</si>
  <si>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</si>
  <si>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</si>
  <si>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</si>
  <si>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</si>
  <si>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</si>
  <si>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</si>
  <si>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</si>
  <si>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</si>
  <si>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</si>
  <si>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</si>
  <si>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</si>
  <si>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</si>
  <si>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</si>
  <si>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</si>
  <si>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</si>
  <si>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</si>
  <si>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</si>
  <si>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</si>
  <si>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</si>
  <si>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</si>
  <si>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</si>
  <si>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</si>
  <si>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</si>
  <si>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</si>
  <si>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</si>
  <si>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</si>
  <si>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</si>
  <si>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</si>
  <si>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</si>
  <si>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</si>
  <si>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</si>
  <si>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</si>
  <si>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</si>
  <si>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</si>
  <si>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</si>
  <si>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</si>
  <si>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</si>
  <si>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</si>
  <si>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</si>
  <si>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</si>
  <si>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</si>
  <si>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</si>
  <si>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</si>
  <si>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</si>
  <si>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</si>
  <si>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</si>
  <si>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</si>
  <si>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</si>
  <si>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</si>
  <si>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</si>
  <si>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</si>
  <si>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</si>
  <si>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</si>
  <si>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</si>
  <si>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</si>
  <si>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</si>
  <si>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</si>
  <si>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</si>
  <si>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</si>
  <si>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</si>
  <si>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</si>
  <si>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</si>
  <si>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</si>
  <si>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</si>
  <si>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</si>
  <si>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</si>
  <si>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</si>
  <si>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</si>
  <si>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</si>
  <si>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</si>
  <si>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</si>
  <si>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</si>
  <si>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</si>
  <si>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</si>
  <si>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</si>
  <si>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</si>
  <si>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</si>
  <si>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</si>
  <si>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</si>
  <si>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</si>
  <si>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</si>
  <si>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</si>
  <si>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</si>
  <si>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</si>
  <si>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</si>
  <si>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</si>
  <si>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</si>
  <si>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</si>
  <si>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</si>
  <si>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</si>
  <si>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</si>
  <si>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</si>
  <si>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</si>
  <si>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</si>
  <si>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</si>
  <si>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</si>
  <si>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</si>
  <si>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</si>
  <si>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</si>
  <si>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</si>
  <si>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</si>
  <si>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</si>
  <si>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</si>
  <si>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</si>
  <si>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</si>
  <si>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</si>
  <si>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</si>
  <si>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</si>
  <si>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</si>
  <si>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</si>
  <si>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</si>
  <si>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</si>
  <si>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</si>
  <si>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</si>
  <si>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</si>
  <si>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</si>
  <si>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</si>
  <si>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</si>
  <si>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</si>
  <si>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</si>
  <si>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</si>
  <si>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</si>
  <si>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</si>
  <si>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</si>
  <si>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</si>
  <si>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</si>
  <si>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</si>
  <si>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</si>
  <si>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</si>
  <si>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</si>
  <si>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</si>
  <si>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</si>
  <si>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</si>
  <si>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</si>
  <si>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</si>
  <si>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</si>
  <si>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</si>
  <si>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</si>
  <si>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</si>
  <si>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</si>
  <si>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</si>
  <si>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</si>
  <si>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</si>
  <si>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</si>
  <si>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</si>
  <si>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</si>
  <si>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</si>
  <si>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</si>
  <si>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</si>
  <si>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</si>
  <si>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</si>
  <si>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</si>
  <si>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</si>
  <si>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</si>
  <si>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</si>
  <si>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</si>
  <si>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</si>
  <si>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</si>
  <si>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</si>
  <si>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</si>
  <si>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</si>
  <si>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</si>
  <si>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</si>
  <si>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</si>
  <si>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</si>
  <si>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</si>
  <si>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</si>
  <si>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</si>
  <si>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</si>
  <si>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</si>
  <si>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</si>
  <si>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</si>
  <si>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</si>
  <si>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</si>
  <si>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</si>
  <si>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</si>
  <si>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</si>
  <si>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</si>
  <si>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</si>
  <si>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</si>
  <si>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</si>
  <si>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</si>
  <si>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</si>
  <si>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</si>
  <si>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</si>
  <si>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</si>
  <si>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</si>
  <si>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</si>
  <si>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</si>
  <si>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</si>
  <si>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</si>
  <si>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</si>
  <si>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</si>
  <si>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</si>
  <si>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</si>
  <si>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</si>
  <si>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</si>
  <si>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</si>
  <si>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</si>
  <si>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</si>
  <si>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</si>
  <si>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</si>
  <si>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</si>
  <si>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</si>
  <si>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</si>
  <si>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</si>
  <si>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</si>
  <si>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</si>
  <si>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</si>
  <si>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</si>
  <si>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</si>
  <si>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</si>
  <si>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</si>
  <si>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</si>
  <si>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</si>
  <si>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</si>
  <si>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</si>
  <si>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</si>
  <si>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</si>
  <si>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</si>
  <si>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</si>
  <si>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</si>
  <si>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</si>
  <si>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</si>
  <si>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</si>
  <si>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</si>
  <si>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</si>
  <si>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</si>
  <si>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</si>
  <si>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</si>
  <si>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</si>
  <si>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</si>
  <si>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</si>
  <si>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</si>
  <si>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</si>
  <si>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</si>
  <si>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</si>
  <si>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</si>
  <si>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</si>
  <si>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</si>
  <si>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</si>
  <si>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</si>
  <si>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</si>
  <si>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</si>
  <si>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</si>
  <si>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</si>
  <si>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</si>
  <si>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</si>
  <si>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</si>
  <si>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</si>
  <si>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</si>
  <si>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</si>
  <si>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</si>
  <si>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</si>
  <si>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</si>
  <si>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</si>
  <si>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</si>
  <si>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</si>
  <si>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</si>
  <si>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</si>
  <si>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</si>
  <si>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</si>
  <si>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</si>
  <si>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</si>
  <si>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</si>
  <si>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</si>
  <si>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</si>
  <si>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</si>
  <si>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</si>
  <si>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</si>
  <si>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</si>
  <si>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</si>
  <si>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</si>
  <si>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</si>
  <si>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</si>
  <si>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</si>
  <si>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</si>
  <si>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</si>
  <si>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</si>
  <si>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</si>
  <si>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</si>
  <si>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</si>
  <si>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</si>
  <si>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</si>
  <si>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</si>
  <si>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</si>
  <si>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</si>
  <si>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</si>
  <si>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</si>
  <si>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</si>
  <si>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</si>
  <si>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</si>
  <si>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</si>
  <si>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</si>
  <si>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</si>
  <si>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</si>
  <si>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</si>
  <si>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</si>
  <si>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</si>
  <si>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</si>
  <si>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</si>
  <si>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</si>
  <si>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</si>
  <si>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</si>
  <si>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</si>
  <si>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</si>
  <si>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</si>
  <si>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</si>
  <si>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</si>
  <si>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</si>
  <si>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</si>
  <si>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</si>
  <si>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</si>
  <si>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</si>
  <si>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</si>
  <si>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</si>
  <si>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</si>
  <si>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</si>
  <si>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</si>
  <si>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</si>
  <si>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</si>
  <si>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</si>
  <si>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</si>
  <si>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</si>
  <si>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</si>
  <si>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</si>
  <si>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</si>
  <si>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</si>
  <si>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</si>
  <si>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</si>
  <si>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</si>
  <si>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</si>
  <si>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</si>
  <si>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</si>
  <si>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</si>
  <si>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</si>
  <si>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</si>
  <si>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</si>
  <si>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</si>
  <si>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</si>
  <si>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</si>
  <si>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</si>
  <si>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</si>
  <si>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</si>
  <si>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</si>
  <si>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</si>
  <si>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</si>
  <si>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</si>
  <si>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</si>
  <si>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</si>
  <si>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</si>
  <si>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</si>
  <si>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</si>
  <si>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</si>
  <si>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</si>
  <si>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</si>
  <si>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</si>
  <si>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</si>
  <si>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</si>
  <si>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</si>
  <si>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</si>
  <si>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</si>
  <si>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</si>
  <si>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</si>
  <si>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</si>
  <si>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</si>
  <si>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</si>
  <si>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</si>
  <si>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</si>
  <si>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</si>
  <si>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</si>
  <si>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</si>
  <si>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</si>
  <si>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</si>
  <si>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</si>
  <si>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</si>
  <si>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</si>
  <si>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</si>
  <si>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</si>
  <si>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</si>
  <si>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</si>
  <si>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</si>
  <si>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</si>
  <si>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</si>
  <si>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</si>
  <si>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</si>
  <si>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</si>
  <si>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</si>
  <si>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</si>
  <si>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</si>
  <si>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</si>
  <si>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</si>
  <si>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</si>
  <si>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</si>
  <si>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</si>
  <si>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</si>
  <si>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</si>
  <si>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</si>
  <si>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</si>
  <si>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</si>
  <si>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</si>
  <si>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</si>
  <si>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</si>
  <si>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</si>
  <si>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</si>
  <si>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</si>
  <si>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</si>
  <si>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</si>
  <si>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</si>
  <si>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</si>
  <si>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</si>
  <si>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</si>
  <si>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</si>
  <si>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</si>
  <si>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</si>
  <si>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</si>
  <si>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</si>
  <si>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</si>
  <si>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</si>
  <si>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</si>
  <si>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</si>
  <si>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</si>
  <si>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</si>
  <si>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</si>
  <si>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</si>
  <si>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</si>
  <si>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</si>
  <si>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</si>
  <si>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</si>
  <si>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</si>
  <si>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</si>
  <si>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</si>
  <si>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</si>
  <si>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</si>
  <si>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</si>
  <si>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</si>
  <si>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</si>
  <si>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</si>
  <si>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</si>
  <si>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</si>
  <si>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</si>
  <si>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</si>
  <si>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</si>
  <si>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</si>
  <si>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</si>
  <si>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</si>
  <si>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</si>
  <si>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</si>
  <si>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</si>
  <si>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</si>
  <si>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</si>
  <si>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</si>
  <si>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</si>
  <si>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</si>
  <si>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</si>
  <si>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</si>
  <si>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</si>
  <si>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</si>
  <si>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</si>
  <si>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</si>
  <si>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</si>
  <si>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</si>
  <si>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</si>
  <si>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</si>
  <si>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</si>
  <si>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</si>
  <si>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</si>
  <si>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</si>
  <si>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</si>
  <si>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</si>
  <si>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</si>
  <si>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</si>
  <si>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</si>
  <si>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</si>
  <si>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</si>
  <si>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</si>
  <si>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</si>
  <si>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</si>
  <si>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</si>
  <si>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</si>
  <si>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</si>
  <si>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</si>
  <si>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</si>
  <si>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</si>
  <si>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</si>
  <si>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</si>
  <si>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</si>
  <si>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</si>
  <si>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</si>
  <si>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</si>
  <si>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</si>
  <si>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</si>
  <si>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</si>
  <si>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</si>
  <si>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</si>
  <si>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</si>
  <si>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</si>
  <si>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</si>
  <si>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</si>
  <si>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</si>
  <si>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</si>
  <si>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</si>
  <si>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</si>
  <si>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</si>
  <si>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</si>
  <si>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</si>
  <si>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</si>
  <si>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</si>
  <si>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</si>
  <si>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</si>
  <si>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</si>
  <si>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</si>
  <si>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</si>
  <si>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</si>
  <si>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</si>
  <si>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</si>
  <si>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</si>
  <si>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</si>
  <si>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</si>
  <si>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</si>
  <si>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</si>
  <si>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</si>
  <si>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</si>
  <si>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</si>
  <si>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</si>
  <si>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</si>
  <si>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</si>
  <si>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</si>
  <si>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</si>
  <si>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</si>
  <si>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</si>
  <si>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</si>
  <si>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</si>
  <si>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</si>
  <si>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</si>
  <si>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</si>
  <si>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</si>
  <si>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</si>
  <si>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</si>
  <si>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</si>
  <si>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</si>
  <si>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</si>
  <si>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</si>
  <si>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</si>
  <si>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</si>
  <si>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</si>
  <si>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</si>
  <si>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</si>
  <si>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</si>
  <si>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</si>
  <si>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</si>
  <si>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</si>
  <si>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</si>
  <si>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</si>
  <si>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</si>
  <si>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</si>
  <si>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</si>
  <si>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</si>
  <si>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</si>
  <si>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</si>
  <si>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</si>
  <si>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</si>
  <si>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</si>
  <si>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</si>
  <si>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</si>
  <si>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</si>
  <si>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</si>
  <si>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</si>
  <si>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</si>
  <si>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</si>
  <si>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</si>
  <si>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</si>
  <si>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</si>
  <si>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</si>
  <si>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</si>
  <si>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</si>
  <si>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</si>
  <si>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</si>
  <si>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</si>
  <si>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</si>
  <si>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</si>
  <si>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</si>
  <si>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</si>
  <si>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</si>
  <si>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</si>
  <si>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</si>
  <si>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</si>
  <si>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</si>
  <si>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</si>
  <si>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</si>
  <si>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</si>
  <si>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</si>
  <si>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</si>
  <si>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</si>
  <si>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</si>
  <si>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</si>
  <si>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</si>
  <si>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</si>
  <si>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</si>
  <si>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</si>
  <si>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</si>
  <si>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</si>
  <si>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</si>
  <si>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</si>
  <si>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</si>
  <si>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</si>
  <si>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</si>
  <si>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</si>
  <si>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</si>
  <si>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</si>
  <si>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</si>
  <si>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</si>
  <si>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</si>
  <si>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</si>
  <si>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</si>
  <si>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</si>
  <si>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</si>
  <si>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</si>
  <si>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</si>
  <si>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</si>
  <si>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</si>
  <si>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</si>
  <si>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</si>
  <si>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</si>
  <si>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</si>
  <si>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</si>
  <si>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</si>
  <si>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</si>
  <si>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</si>
  <si>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</si>
  <si>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</si>
  <si>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</si>
  <si>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</si>
  <si>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</si>
  <si>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</si>
  <si>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</si>
  <si>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</si>
  <si>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</si>
  <si>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</si>
  <si>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</si>
  <si>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</si>
  <si>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</si>
  <si>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</si>
  <si>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</si>
  <si>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</si>
  <si>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</si>
  <si>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</si>
  <si>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</si>
  <si>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</si>
  <si>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</si>
  <si>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</si>
  <si>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</si>
  <si>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</si>
  <si>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</si>
  <si>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</si>
  <si>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</si>
  <si>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</si>
  <si>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</si>
  <si>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</si>
  <si>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</si>
  <si>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</si>
  <si>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</si>
  <si>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</si>
  <si>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</si>
  <si>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</si>
  <si>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</si>
  <si>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</si>
  <si>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</si>
  <si>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</si>
  <si>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</si>
  <si>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</si>
  <si>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</si>
  <si>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</si>
  <si>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</si>
  <si>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</si>
  <si>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</si>
  <si>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</si>
  <si>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</si>
  <si>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</si>
  <si>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</si>
  <si>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</si>
  <si>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</si>
  <si>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</si>
  <si>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</si>
  <si>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</si>
  <si>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</si>
  <si>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</si>
  <si>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</si>
  <si>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</si>
  <si>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</si>
  <si>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</si>
  <si>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</si>
  <si>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</si>
  <si>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</si>
  <si>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</si>
  <si>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</si>
  <si>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</si>
  <si>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</si>
  <si>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</si>
  <si>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</si>
  <si>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</si>
  <si>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</si>
  <si>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</si>
  <si>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</si>
  <si>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</si>
  <si>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</si>
  <si>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</si>
  <si>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</si>
  <si>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</si>
  <si>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</si>
  <si>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</si>
  <si>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</si>
  <si>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</si>
  <si>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</si>
  <si>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</si>
  <si>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</si>
  <si>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</si>
  <si>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</si>
  <si>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</si>
  <si>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</si>
  <si>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</si>
  <si>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</si>
  <si>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</si>
  <si>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</si>
  <si>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</si>
  <si>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</si>
  <si>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</si>
  <si>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</si>
  <si>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</si>
  <si>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</si>
  <si>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</si>
  <si>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</si>
  <si>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</si>
  <si>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</si>
  <si>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</si>
  <si>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</si>
  <si>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</si>
  <si>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</si>
  <si>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</si>
  <si>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</si>
  <si>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</si>
  <si>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</si>
  <si>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</si>
  <si>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</si>
  <si>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</si>
  <si>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</si>
  <si>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</si>
  <si>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</si>
  <si>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</si>
  <si>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</si>
  <si>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</si>
  <si>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</si>
  <si>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</si>
  <si>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</si>
  <si>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</si>
  <si>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</si>
  <si>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</si>
  <si>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</si>
  <si>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</si>
  <si>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</si>
  <si>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</si>
  <si>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</si>
  <si>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</si>
  <si>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</si>
  <si>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</si>
  <si>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</si>
  <si>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</si>
  <si>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</si>
  <si>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</si>
  <si>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</si>
  <si>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</si>
  <si>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</si>
  <si>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</si>
  <si>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</si>
  <si>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</si>
  <si>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</si>
  <si>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</si>
  <si>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</si>
  <si>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</si>
  <si>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</si>
  <si>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</si>
  <si>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</si>
  <si>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</si>
  <si>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</si>
  <si>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</si>
  <si>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</si>
  <si>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</si>
  <si>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</si>
  <si>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</si>
  <si>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</si>
  <si>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</si>
  <si>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</si>
  <si>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</si>
  <si>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</si>
  <si>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</si>
  <si>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</si>
  <si>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</si>
  <si>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</si>
  <si>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</si>
  <si>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</si>
  <si>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</si>
  <si>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</si>
  <si>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</si>
  <si>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</si>
  <si>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</si>
  <si>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</si>
  <si>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</si>
  <si>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</si>
  <si>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</si>
  <si>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</si>
  <si>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</si>
  <si>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</si>
  <si>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</si>
  <si>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</si>
  <si>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</si>
  <si>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</si>
  <si>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</si>
  <si>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</si>
  <si>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</si>
  <si>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</si>
  <si>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</si>
  <si>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</si>
  <si>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</si>
  <si>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</si>
  <si>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</si>
  <si>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</si>
  <si>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</si>
  <si>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</si>
  <si>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</si>
  <si>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</si>
  <si>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</si>
  <si>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</si>
  <si>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</si>
  <si>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</si>
  <si>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</si>
  <si>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</si>
  <si>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</si>
  <si>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</si>
  <si>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</si>
  <si>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</si>
  <si>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</si>
  <si>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</si>
  <si>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</si>
  <si>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</si>
  <si>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</si>
  <si>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</si>
  <si>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</si>
  <si>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</si>
  <si>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</si>
  <si>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</si>
  <si>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</si>
  <si>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</si>
  <si>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</si>
  <si>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</si>
  <si>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</si>
  <si>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</si>
  <si>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</si>
  <si>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</si>
  <si>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</si>
  <si>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</si>
  <si>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</si>
  <si>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</si>
  <si>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</si>
  <si>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</si>
  <si>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</si>
  <si>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</si>
  <si>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</si>
  <si>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</si>
  <si>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</si>
  <si>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</si>
  <si>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</si>
  <si>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</si>
  <si>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</si>
  <si>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</si>
  <si>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</si>
  <si>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</si>
  <si>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</si>
  <si>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</si>
  <si>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</si>
  <si>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</si>
  <si>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</si>
  <si>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</si>
  <si>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</si>
  <si>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</si>
  <si>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</si>
  <si>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</si>
  <si>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</si>
  <si>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</si>
  <si>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</si>
  <si>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</si>
  <si>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</si>
  <si>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</si>
  <si>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</si>
  <si>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</si>
  <si>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</si>
  <si>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</si>
  <si>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</si>
  <si>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</si>
  <si>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</si>
  <si>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</si>
  <si>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</si>
  <si>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</si>
  <si>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</si>
  <si>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</si>
  <si>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</si>
  <si>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</si>
  <si>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</si>
  <si>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</si>
  <si>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</si>
  <si>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</si>
  <si>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</si>
  <si>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</si>
  <si>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</si>
  <si>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</si>
  <si>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</si>
  <si>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</si>
  <si>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</si>
  <si>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</si>
  <si>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</si>
  <si>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</si>
  <si>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</si>
  <si>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</si>
  <si>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</si>
  <si>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</si>
  <si>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</si>
  <si>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</si>
  <si>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</si>
  <si>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</si>
  <si>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</si>
  <si>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</si>
  <si>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</si>
  <si>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</si>
  <si>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</si>
  <si>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</si>
  <si>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</si>
  <si>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</si>
  <si>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</si>
  <si>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</si>
  <si>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</si>
  <si>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</si>
  <si>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</si>
  <si>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</si>
  <si>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</si>
  <si>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</si>
  <si>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</si>
  <si>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</si>
  <si>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</si>
  <si>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</si>
  <si>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</si>
  <si>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</si>
  <si>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</si>
  <si>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</si>
  <si>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</si>
  <si>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</si>
  <si>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</si>
  <si>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</si>
  <si>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</si>
  <si>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</si>
  <si>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</si>
  <si>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</si>
  <si>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</si>
  <si>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</si>
  <si>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</si>
  <si>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</si>
  <si>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</si>
  <si>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</si>
  <si>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</si>
  <si>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</si>
  <si>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</si>
  <si>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</si>
  <si>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</si>
  <si>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</si>
  <si>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</si>
  <si>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</si>
  <si>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</si>
  <si>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</si>
  <si>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</si>
  <si>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</si>
  <si>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</si>
  <si>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</si>
  <si>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</si>
  <si>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</si>
  <si>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</si>
  <si>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</si>
  <si>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</si>
  <si>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</si>
  <si>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</si>
  <si>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</si>
  <si>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</si>
  <si>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</si>
  <si>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</si>
  <si>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</si>
  <si>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</si>
  <si>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</si>
  <si>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</si>
  <si>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</si>
  <si>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</si>
  <si>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</si>
  <si>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</si>
  <si>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</si>
  <si>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</si>
  <si>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</si>
  <si>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</si>
  <si>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</si>
  <si>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</si>
  <si>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</si>
  <si>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</si>
  <si>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</si>
  <si>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</si>
  <si>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</si>
  <si>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</si>
  <si>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</si>
  <si>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</si>
  <si>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</si>
  <si>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</si>
  <si>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</si>
  <si>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</si>
  <si>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</si>
  <si>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</si>
  <si>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</si>
  <si>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</si>
  <si>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</si>
  <si>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</si>
  <si>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</si>
  <si>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</si>
  <si>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</si>
  <si>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</si>
  <si>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</si>
  <si>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</si>
  <si>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</si>
  <si>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</si>
  <si>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</si>
  <si>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</si>
  <si>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</si>
  <si>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</si>
  <si>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</si>
  <si>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</si>
  <si>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</si>
  <si>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</si>
  <si>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</si>
  <si>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</si>
  <si>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</si>
  <si>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</si>
  <si>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</si>
  <si>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</si>
  <si>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</si>
  <si>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</si>
  <si>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</si>
  <si>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</si>
  <si>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</si>
  <si>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</si>
  <si>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</si>
  <si>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</si>
  <si>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</si>
  <si>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</si>
  <si>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</si>
  <si>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</si>
  <si>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</si>
  <si>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</si>
  <si>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</si>
  <si>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</si>
  <si>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</si>
  <si>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</si>
  <si>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</si>
  <si>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</si>
  <si>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</si>
  <si>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</si>
  <si>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</si>
  <si>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</si>
  <si>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</si>
  <si>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</si>
  <si>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</si>
  <si>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</si>
  <si>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</si>
  <si>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</si>
  <si>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</si>
  <si>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</si>
  <si>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</si>
  <si>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</si>
  <si>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</si>
  <si>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</si>
  <si>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</si>
  <si>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</si>
  <si>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</si>
  <si>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</si>
  <si>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</si>
  <si>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</si>
  <si>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</si>
  <si>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</si>
  <si>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</si>
  <si>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</si>
  <si>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</si>
  <si>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</si>
  <si>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</si>
  <si>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</si>
  <si>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</si>
  <si>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</si>
  <si>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</si>
  <si>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</si>
  <si>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</si>
  <si>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</si>
  <si>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</si>
  <si>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</si>
  <si>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</si>
  <si>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</si>
  <si>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</si>
  <si>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</si>
  <si>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</si>
  <si>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</si>
  <si>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</si>
  <si>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</si>
  <si>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</si>
  <si>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</si>
  <si>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</si>
  <si>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</si>
  <si>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</si>
  <si>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</si>
  <si>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</si>
  <si>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</si>
  <si>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</si>
  <si>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</si>
  <si>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</si>
  <si>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</si>
  <si>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</si>
  <si>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</si>
  <si>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</si>
  <si>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</si>
  <si>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</si>
  <si>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</si>
  <si>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</si>
  <si>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</si>
  <si>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</si>
  <si>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</si>
  <si>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</si>
  <si>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</si>
  <si>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</si>
  <si>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</si>
  <si>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</si>
  <si>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</si>
  <si>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</si>
  <si>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</si>
  <si>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</si>
  <si>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</si>
  <si>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</si>
  <si>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</si>
  <si>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</si>
  <si>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</si>
  <si>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</si>
  <si>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</si>
  <si>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</si>
  <si>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</si>
  <si>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</si>
  <si>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</si>
  <si>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</si>
  <si>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</si>
  <si>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</si>
  <si>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</si>
  <si>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</si>
  <si>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</si>
  <si>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</si>
  <si>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</si>
  <si>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</si>
  <si>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</si>
  <si>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</si>
  <si>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</si>
  <si>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</si>
  <si>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</si>
  <si>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</si>
  <si>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</si>
  <si>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</si>
  <si>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</si>
  <si>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</si>
  <si>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</si>
  <si>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</si>
  <si>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</si>
  <si>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</si>
  <si>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</si>
  <si>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</si>
  <si>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</si>
  <si>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</si>
  <si>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</si>
  <si>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</si>
  <si>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</si>
  <si>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</si>
  <si>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</si>
  <si>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</si>
  <si>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</si>
  <si>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</si>
  <si>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</si>
  <si>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</si>
  <si>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</si>
  <si>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</si>
  <si>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</si>
  <si>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</si>
  <si>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</si>
  <si>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</si>
  <si>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</si>
  <si>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</si>
  <si>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</si>
  <si>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</si>
  <si>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</si>
  <si>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</si>
  <si>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</si>
  <si>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</si>
  <si>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</si>
  <si>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</si>
  <si>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</si>
  <si>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</si>
  <si>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</si>
  <si>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</si>
  <si>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</si>
  <si>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</si>
  <si>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</si>
  <si>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</si>
  <si>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</si>
  <si>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</si>
  <si>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</si>
  <si>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</si>
  <si>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</si>
  <si>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</si>
  <si>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</si>
  <si>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</si>
  <si>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</si>
  <si>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</si>
  <si>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</si>
  <si>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</si>
  <si>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</si>
  <si>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</si>
  <si>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</si>
  <si>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</si>
  <si>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</si>
  <si>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</si>
  <si>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</si>
  <si>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</si>
  <si>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</si>
  <si>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</si>
  <si>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</si>
  <si>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</si>
  <si>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</si>
  <si>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</si>
  <si>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</si>
  <si>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</si>
  <si>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</si>
  <si>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</si>
  <si>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</si>
  <si>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</si>
  <si>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</si>
  <si>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</si>
  <si>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</si>
  <si>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</si>
  <si>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</si>
  <si>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</si>
  <si>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</si>
  <si>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</si>
  <si>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</si>
  <si>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</si>
  <si>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</si>
  <si>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</si>
  <si>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</si>
  <si>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</si>
  <si>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</si>
  <si>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</si>
  <si>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</si>
  <si>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</si>
  <si>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</si>
  <si>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</si>
  <si>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</si>
  <si>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</si>
  <si>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</si>
  <si>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</si>
  <si>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</si>
  <si>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</si>
  <si>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</si>
  <si>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</si>
  <si>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</si>
  <si>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</si>
  <si>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</si>
  <si>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</si>
  <si>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</si>
  <si>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</si>
  <si>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</si>
  <si>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</si>
  <si>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</si>
  <si>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</si>
  <si>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</si>
  <si>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</si>
  <si>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</si>
  <si>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</si>
  <si>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</si>
  <si>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</si>
  <si>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</si>
  <si>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</si>
  <si>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</si>
  <si>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</si>
  <si>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</si>
  <si>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</si>
  <si>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</si>
  <si>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</si>
  <si>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</si>
  <si>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</si>
  <si>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</si>
  <si>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</si>
  <si>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</si>
  <si>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</si>
  <si>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</si>
  <si>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</si>
  <si>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</si>
  <si>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</si>
  <si>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</si>
  <si>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</si>
  <si>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</si>
  <si>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</si>
  <si>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</si>
  <si>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</si>
  <si>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</si>
  <si>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</si>
  <si>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</si>
  <si>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</si>
  <si>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</si>
  <si>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</si>
  <si>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</si>
  <si>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</si>
  <si>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</si>
  <si>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</si>
  <si>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</si>
  <si>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</si>
  <si>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</si>
  <si>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</si>
  <si>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</si>
  <si>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</si>
  <si>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</si>
  <si>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</si>
  <si>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</si>
  <si>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</si>
  <si>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</si>
  <si>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</si>
  <si>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</si>
  <si>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</si>
  <si>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</si>
  <si>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</si>
  <si>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</si>
  <si>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</si>
  <si>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</si>
  <si>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</si>
  <si>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</si>
  <si>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</si>
  <si>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</si>
  <si>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</si>
  <si>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</si>
  <si>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</si>
  <si>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</si>
  <si>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</si>
  <si>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</si>
  <si>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</si>
  <si>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</si>
  <si>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</si>
  <si>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</si>
  <si>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</si>
  <si>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</si>
  <si>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</si>
  <si>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</si>
  <si>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</si>
  <si>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</si>
  <si>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</si>
  <si>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</si>
  <si>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</si>
  <si>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</si>
  <si>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</si>
  <si>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</si>
  <si>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</si>
  <si>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</si>
  <si>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</si>
  <si>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</si>
  <si>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</si>
  <si>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</si>
  <si>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</si>
  <si>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</si>
  <si>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</si>
  <si>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</si>
  <si>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</si>
  <si>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</si>
  <si>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</si>
  <si>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</si>
  <si>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</si>
  <si>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</si>
  <si>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</si>
  <si>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</si>
  <si>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</si>
  <si>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</si>
  <si>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</si>
  <si>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</si>
  <si>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</si>
  <si>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</si>
  <si>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</si>
  <si>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</si>
  <si>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</si>
  <si>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</si>
  <si>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</si>
  <si>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</si>
  <si>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</si>
  <si>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</si>
  <si>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</si>
  <si>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</si>
  <si>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</si>
  <si>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</si>
  <si>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</si>
  <si>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</si>
  <si>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</si>
  <si>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</si>
  <si>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</si>
  <si>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</si>
  <si>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</si>
  <si>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</si>
  <si>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</si>
  <si>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</si>
  <si>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</si>
  <si>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</si>
  <si>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</si>
  <si>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</si>
  <si>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</si>
  <si>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</si>
  <si>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</si>
  <si>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</si>
  <si>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</si>
  <si>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</si>
  <si>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</si>
  <si>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</si>
  <si>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</si>
  <si>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</si>
  <si>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</si>
  <si>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</si>
  <si>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</si>
  <si>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</si>
  <si>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</si>
  <si>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</si>
  <si>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</si>
  <si>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</si>
  <si>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</si>
  <si>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</si>
  <si>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</si>
  <si>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</si>
  <si>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</si>
  <si>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</si>
  <si>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</si>
  <si>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</si>
  <si>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</si>
  <si>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</si>
  <si>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</si>
  <si>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</si>
  <si>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</si>
  <si>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</si>
  <si>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</si>
  <si>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</si>
  <si>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</si>
  <si>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</si>
  <si>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</si>
  <si>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</si>
  <si>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</si>
  <si>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</si>
  <si>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</si>
  <si>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</si>
  <si>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</si>
  <si>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</si>
  <si>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</si>
  <si>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</si>
  <si>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</si>
  <si>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</si>
  <si>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</si>
  <si>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</si>
  <si>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</si>
  <si>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</si>
  <si>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</si>
  <si>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</si>
  <si>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</si>
  <si>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</si>
  <si>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</si>
  <si>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</si>
  <si>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</si>
  <si>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</si>
  <si>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</si>
  <si>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</si>
  <si>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</si>
  <si>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</si>
  <si>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</si>
  <si>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</si>
  <si>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</si>
  <si>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</si>
  <si>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</si>
  <si>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</si>
  <si>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</si>
  <si>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</si>
  <si>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</si>
  <si>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</si>
  <si>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</si>
  <si>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</si>
  <si>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</si>
  <si>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</si>
  <si>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</si>
  <si>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</si>
  <si>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</si>
  <si>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</si>
  <si>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</si>
  <si>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</si>
  <si>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</si>
  <si>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</si>
  <si>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</si>
  <si>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</si>
  <si>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</si>
  <si>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</si>
  <si>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</si>
  <si>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</si>
  <si>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</si>
  <si>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</si>
  <si>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</si>
  <si>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</si>
  <si>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</si>
  <si>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</si>
  <si>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</si>
  <si>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</si>
  <si>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</si>
  <si>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</si>
  <si>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</si>
  <si>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</si>
  <si>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</si>
  <si>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</si>
  <si>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</si>
  <si>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</si>
  <si>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</si>
  <si>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</si>
  <si>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</si>
  <si>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</si>
  <si>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</si>
  <si>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</si>
  <si>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</si>
  <si>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</si>
  <si>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</si>
  <si>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</si>
  <si>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</si>
  <si>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</si>
  <si>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</si>
  <si>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</si>
  <si>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</si>
  <si>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</si>
  <si>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</si>
  <si>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</si>
  <si>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</si>
  <si>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</si>
  <si>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</si>
  <si>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</si>
  <si>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</si>
  <si>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</si>
  <si>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</si>
  <si>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</si>
  <si>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</si>
  <si>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</si>
  <si>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</si>
  <si>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</si>
  <si>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</si>
  <si>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</si>
  <si>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</si>
  <si>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</si>
  <si>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</si>
  <si>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</si>
  <si>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</si>
  <si>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</si>
  <si>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</si>
  <si>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</si>
  <si>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</si>
  <si>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</si>
  <si>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</si>
  <si>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</si>
  <si>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</si>
  <si>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</si>
  <si>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</si>
  <si>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</si>
  <si>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</si>
  <si>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</si>
  <si>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</si>
  <si>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</si>
  <si>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</si>
  <si>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</si>
  <si>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</si>
  <si>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</si>
  <si>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</si>
  <si>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</si>
  <si>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</si>
  <si>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</si>
  <si>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</si>
  <si>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</si>
  <si>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</si>
  <si>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</si>
  <si>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</si>
  <si>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</si>
  <si>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</si>
  <si>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</si>
  <si>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</si>
  <si>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</si>
  <si>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</si>
  <si>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</si>
  <si>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</si>
  <si>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</si>
  <si>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</si>
  <si>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</si>
  <si>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</si>
  <si>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</si>
  <si>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</si>
  <si>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</si>
  <si>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</si>
  <si>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</si>
  <si>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</si>
  <si>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</si>
  <si>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</si>
  <si>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</si>
  <si>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</si>
  <si>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</si>
  <si>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</si>
  <si>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</si>
  <si>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</si>
  <si>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</si>
  <si>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</si>
  <si>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</si>
  <si>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</si>
  <si>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</si>
  <si>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</si>
  <si>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</si>
  <si>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</si>
  <si>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</si>
  <si>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</si>
  <si>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</si>
  <si>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</si>
  <si>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</si>
  <si>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</si>
  <si>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</si>
  <si>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</si>
  <si>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</si>
  <si>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</si>
  <si>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</si>
  <si>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</si>
  <si>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</si>
  <si>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</si>
  <si>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</si>
  <si>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</si>
  <si>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</si>
  <si>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</si>
  <si>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</si>
  <si>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</si>
  <si>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</si>
  <si>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</si>
  <si>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</si>
  <si>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</si>
  <si>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</si>
  <si>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</si>
  <si>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</si>
  <si>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</si>
  <si>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</si>
  <si>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</si>
  <si>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</si>
  <si>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</si>
  <si>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</si>
  <si>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</si>
  <si>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</si>
  <si>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</si>
  <si>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</si>
  <si>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</si>
  <si>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</si>
  <si>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</si>
  <si>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</si>
  <si>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</si>
  <si>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</si>
  <si>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</si>
  <si>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</si>
  <si>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</si>
  <si>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</si>
  <si>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</si>
  <si>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</si>
  <si>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</si>
  <si>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</si>
  <si>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</si>
  <si>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</si>
  <si>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</si>
  <si>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</si>
  <si>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</si>
  <si>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</si>
  <si>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</si>
  <si>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</si>
  <si>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</si>
  <si>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</si>
  <si>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</si>
  <si>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</si>
  <si>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</si>
  <si>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</si>
  <si>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</si>
  <si>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</si>
  <si>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</si>
  <si>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</si>
  <si>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</si>
  <si>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</si>
  <si>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</si>
  <si>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</si>
  <si>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</si>
  <si>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</si>
  <si>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</si>
  <si>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</si>
  <si>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</si>
  <si>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</si>
  <si>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</si>
  <si>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</si>
  <si>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</si>
  <si>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</si>
  <si>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</si>
  <si>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</si>
  <si>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</si>
  <si>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</si>
  <si>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</si>
  <si>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</si>
  <si>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</si>
  <si>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</si>
  <si>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</si>
  <si>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</si>
  <si>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</si>
  <si>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</si>
  <si>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</si>
  <si>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</si>
  <si>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</si>
  <si>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</si>
  <si>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</si>
  <si>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</si>
  <si>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</si>
  <si>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</si>
  <si>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</si>
  <si>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</si>
  <si>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</si>
  <si>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</si>
  <si>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</si>
  <si>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</si>
  <si>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</si>
  <si>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</si>
  <si>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</si>
  <si>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</si>
  <si>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</si>
  <si>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</si>
  <si>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</si>
  <si>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</si>
  <si>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</si>
  <si>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</si>
  <si>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</si>
  <si>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</si>
  <si>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</si>
  <si>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</si>
  <si>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</si>
  <si>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</si>
  <si>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</si>
  <si>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</si>
  <si>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</si>
  <si>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</si>
  <si>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</si>
  <si>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</si>
  <si>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</si>
  <si>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</si>
  <si>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</si>
  <si>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</si>
  <si>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</si>
  <si>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</si>
  <si>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</si>
  <si>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</si>
  <si>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</si>
  <si>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</si>
  <si>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</si>
  <si>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</si>
  <si>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</si>
  <si>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</si>
  <si>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</si>
  <si>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</si>
  <si>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</si>
  <si>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</si>
  <si>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</si>
  <si>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</si>
  <si>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</si>
  <si>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</si>
  <si>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</si>
  <si>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</si>
  <si>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</si>
  <si>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</si>
  <si>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</si>
  <si>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</si>
  <si>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</si>
  <si>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</si>
  <si>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</si>
  <si>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</si>
  <si>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</si>
  <si>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</si>
  <si>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</si>
  <si>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</si>
  <si>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</si>
  <si>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</si>
  <si>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</si>
  <si>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</si>
  <si>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</si>
  <si>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</si>
  <si>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</si>
  <si>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</si>
  <si>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</si>
  <si>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</si>
  <si>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</si>
  <si>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</si>
  <si>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</si>
  <si>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</si>
  <si>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</si>
  <si>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</si>
  <si>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</si>
  <si>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</si>
  <si>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</si>
  <si>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</si>
  <si>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</si>
  <si>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</si>
  <si>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</si>
  <si>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</si>
  <si>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</si>
  <si>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</si>
  <si>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</si>
  <si>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</si>
  <si>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</si>
  <si>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</si>
  <si>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</si>
  <si>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</si>
  <si>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</si>
  <si>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</si>
  <si>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</si>
  <si>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</si>
  <si>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</si>
  <si>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</si>
  <si>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</si>
  <si>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</si>
  <si>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</si>
  <si>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</si>
  <si>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</si>
  <si>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</si>
  <si>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</si>
  <si>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</si>
  <si>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</si>
  <si>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</si>
  <si>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</si>
  <si>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</si>
  <si>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</si>
  <si>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</si>
  <si>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</si>
  <si>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</si>
  <si>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</si>
  <si>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</si>
  <si>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</si>
  <si>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</si>
  <si>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</si>
  <si>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</si>
  <si>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</si>
  <si>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</si>
  <si>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</si>
  <si>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</si>
  <si>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</si>
  <si>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</si>
  <si>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</si>
  <si>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</si>
  <si>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</si>
  <si>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</si>
  <si>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</si>
  <si>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</si>
  <si>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</si>
  <si>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</si>
  <si>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</si>
  <si>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</si>
  <si>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</si>
  <si>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</si>
  <si>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</si>
  <si>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</si>
  <si>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</si>
  <si>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</si>
  <si>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</si>
  <si>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</si>
  <si>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</si>
  <si>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</si>
  <si>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</si>
  <si>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</si>
  <si>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</si>
  <si>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</si>
  <si>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</si>
  <si>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</si>
  <si>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</si>
  <si>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</si>
  <si>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</si>
  <si>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</si>
  <si>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</si>
  <si>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</si>
  <si>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</si>
  <si>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</si>
  <si>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</si>
  <si>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</si>
  <si>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</si>
  <si>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</si>
  <si>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</si>
  <si>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</si>
  <si>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</si>
  <si>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</si>
  <si>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</si>
  <si>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</si>
  <si>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</si>
  <si>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</si>
  <si>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</si>
  <si>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</si>
  <si>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</si>
  <si>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</si>
  <si>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</si>
  <si>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</si>
  <si>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</si>
  <si>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</si>
  <si>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</si>
  <si>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</si>
  <si>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</si>
  <si>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</si>
  <si>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</si>
  <si>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</si>
  <si>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</si>
  <si>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</si>
  <si>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</si>
  <si>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</si>
  <si>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</si>
  <si>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</si>
  <si>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</si>
  <si>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</si>
  <si>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</si>
  <si>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</si>
  <si>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</si>
  <si>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</si>
  <si>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</si>
  <si>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</si>
  <si>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</si>
  <si>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</si>
  <si>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</si>
  <si>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</si>
  <si>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</si>
  <si>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</si>
  <si>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</si>
  <si>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</si>
  <si>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</si>
  <si>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</si>
  <si>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</si>
  <si>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</si>
  <si>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</si>
  <si>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</si>
  <si>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</si>
  <si>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</si>
  <si>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</si>
  <si>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</si>
  <si>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</si>
  <si>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</si>
  <si>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</si>
  <si>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</si>
  <si>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</si>
  <si>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</si>
  <si>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</si>
  <si>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</si>
  <si>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</si>
  <si>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</si>
  <si>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</si>
  <si>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</si>
  <si>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</si>
  <si>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</si>
  <si>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</si>
  <si>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</si>
  <si>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</si>
  <si>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</si>
  <si>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</si>
  <si>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</si>
  <si>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</si>
  <si>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</si>
  <si>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</si>
  <si>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</si>
  <si>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</si>
  <si>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</si>
  <si>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</si>
  <si>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</si>
  <si>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</si>
  <si>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</si>
  <si>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</si>
  <si>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</si>
  <si>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</si>
  <si>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</si>
  <si>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</si>
  <si>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</si>
  <si>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</si>
  <si>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</si>
  <si>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</si>
  <si>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</si>
  <si>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</si>
  <si>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</si>
  <si>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</si>
  <si>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</si>
  <si>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</si>
  <si>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</si>
  <si>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</si>
  <si>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</si>
  <si>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</si>
  <si>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</si>
  <si>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</si>
  <si>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</si>
  <si>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</si>
  <si>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</si>
  <si>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</si>
  <si>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</si>
  <si>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</si>
  <si>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</si>
  <si>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</si>
  <si>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</si>
  <si>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</si>
  <si>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</si>
  <si>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</si>
  <si>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</si>
  <si>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</si>
  <si>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</si>
  <si>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</si>
  <si>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</si>
  <si>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</si>
  <si>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</si>
  <si>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</si>
  <si>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</si>
  <si>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</si>
  <si>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</si>
  <si>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</si>
  <si>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</si>
  <si>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</si>
  <si>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</si>
  <si>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</si>
  <si>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</si>
  <si>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</si>
  <si>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</si>
  <si>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</si>
  <si>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</si>
  <si>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</si>
  <si>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</si>
  <si>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</si>
  <si>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</si>
  <si>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</si>
  <si>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</si>
  <si>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</si>
  <si>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</si>
  <si>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</si>
  <si>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</si>
  <si>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</si>
  <si>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</si>
  <si>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</si>
  <si>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</si>
  <si>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</si>
  <si>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</si>
  <si>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</si>
  <si>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</si>
  <si>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</si>
  <si>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</si>
  <si>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</si>
  <si>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</si>
  <si>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</si>
  <si>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</si>
  <si>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</si>
  <si>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</si>
  <si>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</si>
  <si>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</si>
  <si>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</si>
  <si>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</si>
  <si>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</si>
  <si>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</si>
  <si>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</si>
  <si>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</si>
  <si>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</si>
  <si>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</si>
  <si>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</si>
  <si>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</si>
  <si>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</si>
  <si>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</si>
  <si>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</si>
  <si>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</si>
  <si>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</si>
  <si>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</si>
  <si>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</si>
  <si>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</si>
  <si>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</si>
  <si>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</si>
  <si>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</si>
  <si>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</si>
  <si>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</si>
  <si>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</si>
  <si>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</si>
  <si>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</si>
  <si>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</si>
  <si>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</si>
  <si>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</si>
  <si>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</si>
  <si>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</si>
  <si>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</si>
  <si>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</si>
  <si>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</si>
  <si>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</si>
  <si>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</si>
  <si>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</si>
  <si>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</si>
  <si>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</si>
  <si>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</si>
  <si>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</si>
  <si>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</si>
  <si>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</si>
  <si>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</si>
  <si>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</si>
  <si>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</si>
  <si>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</si>
  <si>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</si>
  <si>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</si>
  <si>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</si>
  <si>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</si>
  <si>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</si>
  <si>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</si>
  <si>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</si>
  <si>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</si>
  <si>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</si>
  <si>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</si>
  <si>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</si>
  <si>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</si>
  <si>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</si>
  <si>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</si>
  <si>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</si>
  <si>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</si>
  <si>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</si>
  <si>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</si>
  <si>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</si>
  <si>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</si>
  <si>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</si>
  <si>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</si>
  <si>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</si>
  <si>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</si>
  <si>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</si>
  <si>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</si>
  <si>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</si>
  <si>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</si>
  <si>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</si>
  <si>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</si>
  <si>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</si>
  <si>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</si>
  <si>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</si>
  <si>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</si>
  <si>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</si>
  <si>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</si>
  <si>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</si>
  <si>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</si>
  <si>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</si>
  <si>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</si>
  <si>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</si>
  <si>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</si>
  <si>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</si>
  <si>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</si>
  <si>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</si>
  <si>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</si>
  <si>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</si>
  <si>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</si>
  <si>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</si>
  <si>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</si>
  <si>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</si>
  <si>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</si>
  <si>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</si>
  <si>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</si>
  <si>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</si>
  <si>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</si>
  <si>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</si>
  <si>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</si>
  <si>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</si>
  <si>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</si>
  <si>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</si>
  <si>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</si>
  <si>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</si>
  <si>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</si>
  <si>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</si>
  <si>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</si>
  <si>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</si>
  <si>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</si>
  <si>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</si>
  <si>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</si>
  <si>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</si>
  <si>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</si>
  <si>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</si>
  <si>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</si>
  <si>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</si>
  <si>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</si>
  <si>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</si>
  <si>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</si>
  <si>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</si>
  <si>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</si>
  <si>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</si>
  <si>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</si>
  <si>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</si>
  <si>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</si>
  <si>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</si>
  <si>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</si>
  <si>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</si>
  <si>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</si>
  <si>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</si>
  <si>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</si>
  <si>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</si>
  <si>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</si>
  <si>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</si>
  <si>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</si>
  <si>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</si>
  <si>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</si>
  <si>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</si>
  <si>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</si>
  <si>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</si>
  <si>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</si>
  <si>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</si>
  <si>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</si>
  <si>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</si>
  <si>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</si>
  <si>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</si>
  <si>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</si>
  <si>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</si>
  <si>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</si>
  <si>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</si>
  <si>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</si>
  <si>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</si>
  <si>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</si>
  <si>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</si>
  <si>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</si>
  <si>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</si>
  <si>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</si>
  <si>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</si>
  <si>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</si>
  <si>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</si>
  <si>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</si>
  <si>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</si>
  <si>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</si>
  <si>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</si>
  <si>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</si>
  <si>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</si>
  <si>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</si>
  <si>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</si>
  <si>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</si>
  <si>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</si>
  <si>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</si>
  <si>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</si>
  <si>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</si>
  <si>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</si>
  <si>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</si>
  <si>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</si>
  <si>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</si>
  <si>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</si>
  <si>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</si>
  <si>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</si>
  <si>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</si>
  <si>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</si>
  <si>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</si>
  <si>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</si>
  <si>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</si>
  <si>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</si>
  <si>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</si>
  <si>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</si>
  <si>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</si>
  <si>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</si>
  <si>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</si>
  <si>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</si>
  <si>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</si>
  <si>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</si>
  <si>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</si>
  <si>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</si>
  <si>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</si>
  <si>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</si>
  <si>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</si>
  <si>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</si>
  <si>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</si>
  <si>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</si>
  <si>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</si>
  <si>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</si>
  <si>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</si>
  <si>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</si>
  <si>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</si>
  <si>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</si>
  <si>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</si>
  <si>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</si>
  <si>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</si>
  <si>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</si>
  <si>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</si>
  <si>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</si>
  <si>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</si>
  <si>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</si>
  <si>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</si>
  <si>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</si>
  <si>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</si>
  <si>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</si>
  <si>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</si>
  <si>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</si>
  <si>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</si>
  <si>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</si>
  <si>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</si>
  <si>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</si>
  <si>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</si>
  <si>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</si>
  <si>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</si>
  <si>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</si>
  <si>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</si>
  <si>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</si>
  <si>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</si>
  <si>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</si>
  <si>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</si>
  <si>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</si>
  <si>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</si>
  <si>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</si>
  <si>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</si>
  <si>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</si>
  <si>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</si>
  <si>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</si>
  <si>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</si>
  <si>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</si>
  <si>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</si>
  <si>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</si>
  <si>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</si>
  <si>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</si>
  <si>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</si>
  <si>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</si>
  <si>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</si>
  <si>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</si>
  <si>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</si>
  <si>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</si>
  <si>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</si>
  <si>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</si>
  <si>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</si>
  <si>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</si>
  <si>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</si>
  <si>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</si>
  <si>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</si>
  <si>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</si>
  <si>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</si>
  <si>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</si>
  <si>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</si>
  <si>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</si>
  <si>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</si>
  <si>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</si>
  <si>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</si>
  <si>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</si>
  <si>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</si>
  <si>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</si>
  <si>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</si>
  <si>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</si>
  <si>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</si>
  <si>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</si>
  <si>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</si>
  <si>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</si>
  <si>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</si>
  <si>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</si>
  <si>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</si>
  <si>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</si>
  <si>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</si>
  <si>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</si>
  <si>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</si>
  <si>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</si>
  <si>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</si>
  <si>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</si>
  <si>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</si>
  <si>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</si>
  <si>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</si>
  <si>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</si>
  <si>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</si>
  <si>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</si>
  <si>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</si>
  <si>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</si>
  <si>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</si>
  <si>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</si>
  <si>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</si>
  <si>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</si>
  <si>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</si>
  <si>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</si>
  <si>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</si>
  <si>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</si>
  <si>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</si>
  <si>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</si>
  <si>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</si>
  <si>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</si>
  <si>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</si>
  <si>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</si>
  <si>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</si>
  <si>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</si>
  <si>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</si>
  <si>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</si>
  <si>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</si>
  <si>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</si>
  <si>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</si>
  <si>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</si>
  <si>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</si>
  <si>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</si>
  <si>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</si>
  <si>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</si>
  <si>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</si>
  <si>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</si>
  <si>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</si>
  <si>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</si>
  <si>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</si>
  <si>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</si>
  <si>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</si>
  <si>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</si>
  <si>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</si>
  <si>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</si>
  <si>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</si>
  <si>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</si>
  <si>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</si>
  <si>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</si>
  <si>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</si>
  <si>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</si>
  <si>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</si>
  <si>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</si>
  <si>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</si>
  <si>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</si>
  <si>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</si>
  <si>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</si>
  <si>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</si>
  <si>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</si>
  <si>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</si>
  <si>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</si>
  <si>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</si>
  <si>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</si>
  <si>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</si>
  <si>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</si>
  <si>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</si>
  <si>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</si>
  <si>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</si>
  <si>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</si>
  <si>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</si>
  <si>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</si>
  <si>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</si>
  <si>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</si>
  <si>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</si>
  <si>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</si>
  <si>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</si>
  <si>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</si>
  <si>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</si>
  <si>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</si>
  <si>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</si>
  <si>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</si>
  <si>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</si>
  <si>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</si>
  <si>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</si>
  <si>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</si>
  <si>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</si>
  <si>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</si>
  <si>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</si>
  <si>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</si>
  <si>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</si>
  <si>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</si>
  <si>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</si>
  <si>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</si>
  <si>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</si>
  <si>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</si>
  <si>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</si>
  <si>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</si>
  <si>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</si>
  <si>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</si>
  <si>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</si>
  <si>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</si>
  <si>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</si>
  <si>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</si>
  <si>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</si>
  <si>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</si>
  <si>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</si>
  <si>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</si>
  <si>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</si>
  <si>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</si>
  <si>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</si>
  <si>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</si>
  <si>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</si>
  <si>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</si>
  <si>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</si>
  <si>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</si>
  <si>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</si>
  <si>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</si>
  <si>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</si>
  <si>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</si>
  <si>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</si>
  <si>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</si>
  <si>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</si>
  <si>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</si>
  <si>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</si>
  <si>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</si>
  <si>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</si>
  <si>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</si>
  <si>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</si>
  <si>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</si>
  <si>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</si>
  <si>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</si>
  <si>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</si>
  <si>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</si>
  <si>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</si>
  <si>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</si>
  <si>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</si>
  <si>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</si>
  <si>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</si>
  <si>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</si>
  <si>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</si>
  <si>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</si>
  <si>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</si>
  <si>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</si>
  <si>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</si>
  <si>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</si>
  <si>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</si>
  <si>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</si>
  <si>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</si>
  <si>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</si>
  <si>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</si>
  <si>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</si>
  <si>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</si>
  <si>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</si>
  <si>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</si>
  <si>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</si>
  <si>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</si>
  <si>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</si>
  <si>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</si>
  <si>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</si>
  <si>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</si>
  <si>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</si>
  <si>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</si>
  <si>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</si>
  <si>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</si>
  <si>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</si>
  <si>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</si>
  <si>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</si>
  <si>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</si>
  <si>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</si>
  <si>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</si>
  <si>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</si>
  <si>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</si>
  <si>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</si>
  <si>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</si>
  <si>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</si>
  <si>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</si>
  <si>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</si>
  <si>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</si>
  <si>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</si>
  <si>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</si>
  <si>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</si>
  <si>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</si>
  <si>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</si>
  <si>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</si>
  <si>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</si>
  <si>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</si>
  <si>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</si>
  <si>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</si>
  <si>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</si>
  <si>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</si>
  <si>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</si>
  <si>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</si>
  <si>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</si>
  <si>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</si>
  <si>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</si>
  <si>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</si>
  <si>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</si>
  <si>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</si>
  <si>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</si>
  <si>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</si>
  <si>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</si>
  <si>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</si>
  <si>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</si>
  <si>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</si>
  <si>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</si>
  <si>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</si>
  <si>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</si>
  <si>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</si>
  <si>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</si>
  <si>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</si>
  <si>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</si>
  <si>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</si>
  <si>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</si>
  <si>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</si>
  <si>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</si>
  <si>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</si>
  <si>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</si>
  <si>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</si>
  <si>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</si>
  <si>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</si>
  <si>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</si>
  <si>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</si>
  <si>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</si>
  <si>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</si>
  <si>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</si>
  <si>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</si>
  <si>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</si>
  <si>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</si>
  <si>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</si>
  <si>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</si>
  <si>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</si>
  <si>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</si>
  <si>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</si>
  <si>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</si>
  <si>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</si>
  <si>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</si>
  <si>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</si>
  <si>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</si>
  <si>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</si>
  <si>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</si>
  <si>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</si>
  <si>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</si>
  <si>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</si>
  <si>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</si>
  <si>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</si>
  <si>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</si>
  <si>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</si>
  <si>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</si>
  <si>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</si>
  <si>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</si>
  <si>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</si>
  <si>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</si>
  <si>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</si>
  <si>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</si>
  <si>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</si>
  <si>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</si>
  <si>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</si>
  <si>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</si>
  <si>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</si>
  <si>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</si>
  <si>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</si>
  <si>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</si>
  <si>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</si>
  <si>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</si>
  <si>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</si>
  <si>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</si>
  <si>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</si>
  <si>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</si>
  <si>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</si>
  <si>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</si>
  <si>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</si>
  <si>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</si>
  <si>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</si>
  <si>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</si>
  <si>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</si>
  <si>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</si>
  <si>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</si>
  <si>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</si>
  <si>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</si>
  <si>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</si>
  <si>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</si>
  <si>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</si>
  <si>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</si>
  <si>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</si>
  <si>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</si>
  <si>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</si>
  <si>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</si>
  <si>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</si>
  <si>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</si>
  <si>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</si>
  <si>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</si>
  <si>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</si>
  <si>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</si>
  <si>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</si>
  <si>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</si>
  <si>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</si>
  <si>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</si>
  <si>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</si>
  <si>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</si>
  <si>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</si>
  <si>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</si>
  <si>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</si>
  <si>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</si>
  <si>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</si>
  <si>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</si>
  <si>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</si>
  <si>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</si>
  <si>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</si>
  <si>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</si>
  <si>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</si>
  <si>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</si>
  <si>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</si>
  <si>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</si>
  <si>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</si>
  <si>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</si>
  <si>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</si>
  <si>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</si>
  <si>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</si>
  <si>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</si>
  <si>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</si>
  <si>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</si>
  <si>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</si>
  <si>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</si>
  <si>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</si>
  <si>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</si>
  <si>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</si>
  <si>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</si>
  <si>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</si>
  <si>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</si>
  <si>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</si>
  <si>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</si>
  <si>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</si>
  <si>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</si>
  <si>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</si>
  <si>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</si>
  <si>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</si>
  <si>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</si>
  <si>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</si>
  <si>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</si>
  <si>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</si>
  <si>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</si>
  <si>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</si>
  <si>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</si>
  <si>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</si>
  <si>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</si>
  <si>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</si>
  <si>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</si>
  <si>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</si>
  <si>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</si>
  <si>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</si>
  <si>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</si>
  <si>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</si>
  <si>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</si>
  <si>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</si>
  <si>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</si>
  <si>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</si>
  <si>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</si>
  <si>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</si>
  <si>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</si>
  <si>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</si>
  <si>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</si>
  <si>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</si>
  <si>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</si>
  <si>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</si>
  <si>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</si>
  <si>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</si>
  <si>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</si>
  <si>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</si>
  <si>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</si>
  <si>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</si>
  <si>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</si>
  <si>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</si>
  <si>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</si>
  <si>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</si>
  <si>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</si>
  <si>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</si>
  <si>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</si>
  <si>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</si>
  <si>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</si>
  <si>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</si>
  <si>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</si>
  <si>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</si>
  <si>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</si>
  <si>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</si>
  <si>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</si>
  <si>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</si>
  <si>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</si>
  <si>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</si>
  <si>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</si>
  <si>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</si>
  <si>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</si>
  <si>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</si>
  <si>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</si>
  <si>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</si>
  <si>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</si>
  <si>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</si>
  <si>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</si>
  <si>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</si>
  <si>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</si>
  <si>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</si>
  <si>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</si>
  <si>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</si>
  <si>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</si>
  <si>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</si>
  <si>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</si>
  <si>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</si>
  <si>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</si>
  <si>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</si>
  <si>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</si>
  <si>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</si>
  <si>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</si>
  <si>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</si>
  <si>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</si>
  <si>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</si>
  <si>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</si>
  <si>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</si>
  <si>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</si>
  <si>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</si>
  <si>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</si>
  <si>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</si>
  <si>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</si>
  <si>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</si>
  <si>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</si>
  <si>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</si>
  <si>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</si>
  <si>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</si>
  <si>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</si>
  <si>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</si>
  <si>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</si>
  <si>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</si>
  <si>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</si>
  <si>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</si>
  <si>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</si>
  <si>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</si>
  <si>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</si>
  <si>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</si>
  <si>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</si>
  <si>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</si>
  <si>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</si>
  <si>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</si>
  <si>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</si>
  <si>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</si>
  <si>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</si>
  <si>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</si>
  <si>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</si>
  <si>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</si>
  <si>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</si>
  <si>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</si>
  <si>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</si>
  <si>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</si>
  <si>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</si>
  <si>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</si>
  <si>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</si>
  <si>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</si>
  <si>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</si>
  <si>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</si>
  <si>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</si>
  <si>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</si>
  <si>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</si>
  <si>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</si>
  <si>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</si>
  <si>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</si>
  <si>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</si>
  <si>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</si>
  <si>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</si>
  <si>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</si>
  <si>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</si>
  <si>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</si>
  <si>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</si>
  <si>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</si>
  <si>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</si>
  <si>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</si>
  <si>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</si>
  <si>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</si>
  <si>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</si>
  <si>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</si>
  <si>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</si>
  <si>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</si>
  <si>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</si>
  <si>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</si>
  <si>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</si>
  <si>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</si>
  <si>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</si>
  <si>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</si>
  <si>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</si>
  <si>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</si>
  <si>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</si>
  <si>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</si>
  <si>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</si>
  <si>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</si>
  <si>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</si>
  <si>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</si>
  <si>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</si>
  <si>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</si>
  <si>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</si>
  <si>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</si>
  <si>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</si>
  <si>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</si>
  <si>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</si>
  <si>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</si>
  <si>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</si>
  <si>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</si>
  <si>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</si>
  <si>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</si>
  <si>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</si>
  <si>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</si>
  <si>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</si>
  <si>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</si>
  <si>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</si>
  <si>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</si>
  <si>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</si>
  <si>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</si>
  <si>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</si>
  <si>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</si>
  <si>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</si>
  <si>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</si>
  <si>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</si>
  <si>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</si>
  <si>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</si>
  <si>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</si>
  <si>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</si>
  <si>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</si>
  <si>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</si>
  <si>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</si>
  <si>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</si>
  <si>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</si>
  <si>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</si>
  <si>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</si>
  <si>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</si>
  <si>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</si>
  <si>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</si>
  <si>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</si>
  <si>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</si>
  <si>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</si>
  <si>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</si>
  <si>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</si>
  <si>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</si>
  <si>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</si>
  <si>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</si>
  <si>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</si>
  <si>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</si>
  <si>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</si>
  <si>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</si>
  <si>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</si>
  <si>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</si>
  <si>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</si>
  <si>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</si>
  <si>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</si>
  <si>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</si>
  <si>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</si>
  <si>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</si>
  <si>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</si>
  <si>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</si>
  <si>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</si>
  <si>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</si>
  <si>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</si>
  <si>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</si>
  <si>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</si>
  <si>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</si>
  <si>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</si>
  <si>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</si>
  <si>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</si>
  <si>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</si>
  <si>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</si>
  <si>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</si>
  <si>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</si>
  <si>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</si>
  <si>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</si>
  <si>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</si>
  <si>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</si>
  <si>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</si>
  <si>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</si>
  <si>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</si>
  <si>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</si>
  <si>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</si>
  <si>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</si>
  <si>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</si>
  <si>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</si>
  <si>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</si>
  <si>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</si>
  <si>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</si>
  <si>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</si>
  <si>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</si>
  <si>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</si>
  <si>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</si>
  <si>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</si>
  <si>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</si>
  <si>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</si>
  <si>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</si>
  <si>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</si>
  <si>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</si>
  <si>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</si>
  <si>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</si>
  <si>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</si>
  <si>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</si>
  <si>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</si>
  <si>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</si>
  <si>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</si>
  <si>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</si>
  <si>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</si>
  <si>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</si>
  <si>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</si>
  <si>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</si>
  <si>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</si>
  <si>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</si>
  <si>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</si>
  <si>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</si>
  <si>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</si>
  <si>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</si>
  <si>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</si>
  <si>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</si>
  <si>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</si>
  <si>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</si>
  <si>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</si>
  <si>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</si>
  <si>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</si>
  <si>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</si>
  <si>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</si>
  <si>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</si>
  <si>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</si>
  <si>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</si>
  <si>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</si>
  <si>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</si>
  <si>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</si>
  <si>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</si>
  <si>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</si>
  <si>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</si>
  <si>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</si>
  <si>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</si>
  <si>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</si>
  <si>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</si>
  <si>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</si>
  <si>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</si>
  <si>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</si>
  <si>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</si>
  <si>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</si>
  <si>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</si>
  <si>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</si>
  <si>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</si>
  <si>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</si>
  <si>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</si>
  <si>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</si>
  <si>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</si>
  <si>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</si>
  <si>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</si>
  <si>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</si>
  <si>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</si>
  <si>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</si>
  <si>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</si>
  <si>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</si>
  <si>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</si>
  <si>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</si>
  <si>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</si>
  <si>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</si>
  <si>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</si>
  <si>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</si>
  <si>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</si>
  <si>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</si>
  <si>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</si>
  <si>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</si>
  <si>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</si>
  <si>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</si>
  <si>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</si>
  <si>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</si>
  <si>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</si>
  <si>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</si>
  <si>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</si>
  <si>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</si>
  <si>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</si>
  <si>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</si>
  <si>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</si>
  <si>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</si>
  <si>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</si>
  <si>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</si>
  <si>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</si>
  <si>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</si>
  <si>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</si>
  <si>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</si>
  <si>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</si>
  <si>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</si>
  <si>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</si>
  <si>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</si>
  <si>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</si>
  <si>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</si>
  <si>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</si>
  <si>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</si>
  <si>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</si>
  <si>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</si>
  <si>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</si>
  <si>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</si>
  <si>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</si>
  <si>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</si>
  <si>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</si>
  <si>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</si>
  <si>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</si>
  <si>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</si>
  <si>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</si>
  <si>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</si>
  <si>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</si>
  <si>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</si>
  <si>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</si>
  <si>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</si>
  <si>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</si>
  <si>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</si>
  <si>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</si>
  <si>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</si>
  <si>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</si>
  <si>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</si>
  <si>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</si>
  <si>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</si>
  <si>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</si>
  <si>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</si>
  <si>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</si>
  <si>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</si>
  <si>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</si>
  <si>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</si>
  <si>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</si>
  <si>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</si>
  <si>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</si>
  <si>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</si>
  <si>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</si>
  <si>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</si>
  <si>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</si>
  <si>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</si>
  <si>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</si>
  <si>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</si>
  <si>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</si>
  <si>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</si>
  <si>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</si>
  <si>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</si>
  <si>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</si>
  <si>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</si>
  <si>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</si>
  <si>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</si>
  <si>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</si>
  <si>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</si>
  <si>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</si>
  <si>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</si>
  <si>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</si>
  <si>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</si>
  <si>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</si>
  <si>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</si>
  <si>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</si>
  <si>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</si>
  <si>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</si>
  <si>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</si>
  <si>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</si>
  <si>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</si>
  <si>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</si>
  <si>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</si>
  <si>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</si>
  <si>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</si>
  <si>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</si>
  <si>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</si>
  <si>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</si>
  <si>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</si>
  <si>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</si>
  <si>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</si>
  <si>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</si>
  <si>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</si>
  <si>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</si>
  <si>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</si>
  <si>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</si>
  <si>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</si>
  <si>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</si>
  <si>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</si>
  <si>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</si>
  <si>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</si>
  <si>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</si>
  <si>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</si>
  <si>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</si>
  <si>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</si>
  <si>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</si>
  <si>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</si>
  <si>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</si>
  <si>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</si>
  <si>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</si>
  <si>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</si>
  <si>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</si>
  <si>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</si>
  <si>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</si>
  <si>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</si>
  <si>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</si>
  <si>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</si>
  <si>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</si>
  <si>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</si>
  <si>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</si>
  <si>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</si>
  <si>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</si>
  <si>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</si>
  <si>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</si>
  <si>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</si>
  <si>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</si>
  <si>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</si>
  <si>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</si>
  <si>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</si>
  <si>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</si>
  <si>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</si>
  <si>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</si>
  <si>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</si>
  <si>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</si>
  <si>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</si>
  <si>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</si>
  <si>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</si>
  <si>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</si>
  <si>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</si>
  <si>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</si>
  <si>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</si>
  <si>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</si>
  <si>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</si>
  <si>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</si>
  <si>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</si>
  <si>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</si>
  <si>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</si>
  <si>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</si>
  <si>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</si>
  <si>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</si>
  <si>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</si>
  <si>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</si>
  <si>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</si>
  <si>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</si>
  <si>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</si>
  <si>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</si>
  <si>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</si>
  <si>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</si>
  <si>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</si>
  <si>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</si>
  <si>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</si>
  <si>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</si>
  <si>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</si>
  <si>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</si>
  <si>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</si>
  <si>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</si>
  <si>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</si>
  <si>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</si>
  <si>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</si>
  <si>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</si>
  <si>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</si>
  <si>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</si>
  <si>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</si>
  <si>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</si>
  <si>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</si>
  <si>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</si>
  <si>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</si>
  <si>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</si>
  <si>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</si>
  <si>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</si>
  <si>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</si>
  <si>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</si>
  <si>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</si>
  <si>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</si>
  <si>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</si>
  <si>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</si>
  <si>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</si>
  <si>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</si>
  <si>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</si>
  <si>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</si>
  <si>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</si>
  <si>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</si>
  <si>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</si>
  <si>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</si>
  <si>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</si>
  <si>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</si>
  <si>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</si>
  <si>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</si>
  <si>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</si>
  <si>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</si>
  <si>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</si>
  <si>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</si>
  <si>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</si>
  <si>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</si>
  <si>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</si>
  <si>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</si>
  <si>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</si>
  <si>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</si>
  <si>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</si>
  <si>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</si>
  <si>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</si>
  <si>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</si>
  <si>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</si>
  <si>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</si>
  <si>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</si>
  <si>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</si>
  <si>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</si>
  <si>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</si>
  <si>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</si>
  <si>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</si>
  <si>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</si>
  <si>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</si>
  <si>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</si>
  <si>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</si>
  <si>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</si>
  <si>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</si>
  <si>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</si>
  <si>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</si>
  <si>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</si>
  <si>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</si>
  <si>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</si>
  <si>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</si>
  <si>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</si>
  <si>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</si>
  <si>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</si>
  <si>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</si>
  <si>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</si>
  <si>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</si>
  <si>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</si>
  <si>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</si>
  <si>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</si>
  <si>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</si>
  <si>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</si>
  <si>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</si>
  <si>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</si>
  <si>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</si>
  <si>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</si>
  <si>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</si>
  <si>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</si>
  <si>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</si>
  <si>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</si>
  <si>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</si>
  <si>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</si>
  <si>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</si>
  <si>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</si>
  <si>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</si>
  <si>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</si>
  <si>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</si>
  <si>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</si>
  <si>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</si>
  <si>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</si>
  <si>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</si>
  <si>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</si>
  <si>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</si>
  <si>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</si>
  <si>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</si>
  <si>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</si>
  <si>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</si>
  <si>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</si>
  <si>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</si>
  <si>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</si>
  <si>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</si>
  <si>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</si>
  <si>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</si>
  <si>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</si>
  <si>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</si>
  <si>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</si>
  <si>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</si>
  <si>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</si>
  <si>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</si>
  <si>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</si>
  <si>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</si>
  <si>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</si>
  <si>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</si>
  <si>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</si>
  <si>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</si>
  <si>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</si>
  <si>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</si>
  <si>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</si>
  <si>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</si>
  <si>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</si>
  <si>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</si>
  <si>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</si>
  <si>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</si>
  <si>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</si>
  <si>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</si>
  <si>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</si>
  <si>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</si>
  <si>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</si>
  <si>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</si>
  <si>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</si>
  <si>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</si>
  <si>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</si>
  <si>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</si>
  <si>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</si>
  <si>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</si>
  <si>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</si>
  <si>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</si>
  <si>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</si>
  <si>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</si>
  <si>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</si>
  <si>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</si>
  <si>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</si>
  <si>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</si>
  <si>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</si>
  <si>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</si>
  <si>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</si>
  <si>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</si>
  <si>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</si>
  <si>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</si>
  <si>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</si>
  <si>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</si>
  <si>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</si>
  <si>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</si>
  <si>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</si>
  <si>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</si>
  <si>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</si>
  <si>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</si>
  <si>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</si>
  <si>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</si>
  <si>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</si>
  <si>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</si>
  <si>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</si>
  <si>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</si>
  <si>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</si>
  <si>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</si>
  <si>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</si>
  <si>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</si>
  <si>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</si>
  <si>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</si>
  <si>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</si>
  <si>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</si>
  <si>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</si>
  <si>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</si>
  <si>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</si>
  <si>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</si>
  <si>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</si>
  <si>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</si>
  <si>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</si>
  <si>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</si>
  <si>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</si>
  <si>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</si>
  <si>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</si>
  <si>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</si>
  <si>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</si>
  <si>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</si>
  <si>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</si>
  <si>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</si>
  <si>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</si>
  <si>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</si>
  <si>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</si>
  <si>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</si>
  <si>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</si>
  <si>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</si>
  <si>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</si>
  <si>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</si>
  <si>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</si>
  <si>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</si>
  <si>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</si>
  <si>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</si>
  <si>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</si>
  <si>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</si>
  <si>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</si>
  <si>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</si>
  <si>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</si>
  <si>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</si>
  <si>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</si>
  <si>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</si>
  <si>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</si>
  <si>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</si>
  <si>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</si>
  <si>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</si>
  <si>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</si>
  <si>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</si>
  <si>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</si>
  <si>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</si>
  <si>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</si>
  <si>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</si>
  <si>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</si>
  <si>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</si>
  <si>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</si>
  <si>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</si>
  <si>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</si>
  <si>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</si>
  <si>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</si>
  <si>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</si>
  <si>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</si>
  <si>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</si>
  <si>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</si>
  <si>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</si>
  <si>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</si>
  <si>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</si>
  <si>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</si>
  <si>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</si>
  <si>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</si>
  <si>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</si>
  <si>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</si>
  <si>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</si>
  <si>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</si>
  <si>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</si>
  <si>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</si>
  <si>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</si>
  <si>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</si>
  <si>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</si>
  <si>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</si>
  <si>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</si>
  <si>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</si>
  <si>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</si>
  <si>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</si>
  <si>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</si>
  <si>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</si>
  <si>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</si>
  <si>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</si>
  <si>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</si>
  <si>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</si>
  <si>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</si>
  <si>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</si>
  <si>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</si>
  <si>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</si>
  <si>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</si>
  <si>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</si>
  <si>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</si>
  <si>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</si>
  <si>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</si>
  <si>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</si>
  <si>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</si>
  <si>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</si>
  <si>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</si>
  <si>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</si>
  <si>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</si>
  <si>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</si>
  <si>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</si>
  <si>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</si>
  <si>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</si>
  <si>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</si>
  <si>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</si>
  <si>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</si>
  <si>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</si>
  <si>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</si>
  <si>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</si>
  <si>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</si>
  <si>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</si>
  <si>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</si>
  <si>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</si>
  <si>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</si>
  <si>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</si>
  <si>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</si>
  <si>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</si>
  <si>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</si>
  <si>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</si>
  <si>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</si>
  <si>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</si>
  <si>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</si>
  <si>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</si>
  <si>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</si>
  <si>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</si>
  <si>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</si>
  <si>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</si>
  <si>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</si>
  <si>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</si>
  <si>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</si>
  <si>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</si>
  <si>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</si>
  <si>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</si>
  <si>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</si>
  <si>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</si>
  <si>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</si>
  <si>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</si>
  <si>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</si>
  <si>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</si>
  <si>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</si>
  <si>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</si>
  <si>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</si>
  <si>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</si>
  <si>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</si>
  <si>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</si>
  <si>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</si>
  <si>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</si>
  <si>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</si>
  <si>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</si>
  <si>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</si>
  <si>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</si>
  <si>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</si>
  <si>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</si>
  <si>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</si>
  <si>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</si>
  <si>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</si>
  <si>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</si>
  <si>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</si>
  <si>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</si>
  <si>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</si>
  <si>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</si>
  <si>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</si>
  <si>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</si>
  <si>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</si>
  <si>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</si>
  <si>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</si>
  <si>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</si>
  <si>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</si>
  <si>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</si>
  <si>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</si>
  <si>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</si>
  <si>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</si>
  <si>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</si>
  <si>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</si>
  <si>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</si>
  <si>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</si>
  <si>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</si>
  <si>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</si>
  <si>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</si>
  <si>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</si>
  <si>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</si>
  <si>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</si>
  <si>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</si>
  <si>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</si>
  <si>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</si>
  <si>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</si>
  <si>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</si>
  <si>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</si>
  <si>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</si>
  <si>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</si>
  <si>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</si>
  <si>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</si>
  <si>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</si>
  <si>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</si>
  <si>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</si>
  <si>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</si>
  <si>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</si>
  <si>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</si>
  <si>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</si>
  <si>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</si>
  <si>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</si>
  <si>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</si>
  <si>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</si>
  <si>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</si>
  <si>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</si>
  <si>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</si>
  <si>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</si>
  <si>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</si>
  <si>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</si>
  <si>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</si>
  <si>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</si>
  <si>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</si>
  <si>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</si>
  <si>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</si>
  <si>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</si>
  <si>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</si>
  <si>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</si>
  <si>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</si>
  <si>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</si>
  <si>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</si>
  <si>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</si>
  <si>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</si>
  <si>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</si>
  <si>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</si>
  <si>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</si>
  <si>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</si>
  <si>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</si>
  <si>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</si>
  <si>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</si>
  <si>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</si>
  <si>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</si>
  <si>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</si>
  <si>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</si>
  <si>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</si>
  <si>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</si>
  <si>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</si>
  <si>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</si>
  <si>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</si>
  <si>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</si>
  <si>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</si>
  <si>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</si>
  <si>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</si>
  <si>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</si>
  <si>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</si>
  <si>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</si>
  <si>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</si>
  <si>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</si>
  <si>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</si>
  <si>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</si>
  <si>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</si>
  <si>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</si>
  <si>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</si>
  <si>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</si>
  <si>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</si>
  <si>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</si>
  <si>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</si>
  <si>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</si>
  <si>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</si>
  <si>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</si>
  <si>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</si>
  <si>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</si>
  <si>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</si>
  <si>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</si>
  <si>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</si>
  <si>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</si>
  <si>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</si>
  <si>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</si>
  <si>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</si>
  <si>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</si>
  <si>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</si>
  <si>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</si>
  <si>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</si>
  <si>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</si>
  <si>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</si>
  <si>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</si>
  <si>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</si>
  <si>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</si>
  <si>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</si>
  <si>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</si>
  <si>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</si>
  <si>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</si>
  <si>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</si>
  <si>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</si>
  <si>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</si>
  <si>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</si>
  <si>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</si>
  <si>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</si>
  <si>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</si>
  <si>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</si>
  <si>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</si>
  <si>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</si>
  <si>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</si>
  <si>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</si>
  <si>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</si>
  <si>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</si>
  <si>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</si>
  <si>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</si>
  <si>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</si>
  <si>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</si>
  <si>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</si>
  <si>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</si>
  <si>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</si>
  <si>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</si>
  <si>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</si>
  <si>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</si>
  <si>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</si>
  <si>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</si>
  <si>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</si>
  <si>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</si>
  <si>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</si>
  <si>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</si>
  <si>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</si>
  <si>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</si>
  <si>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</si>
  <si>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</si>
  <si>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</si>
  <si>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</si>
  <si>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</si>
  <si>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</si>
  <si>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</si>
  <si>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</si>
  <si>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</si>
  <si>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</si>
  <si>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</si>
  <si>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</si>
  <si>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</si>
  <si>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</si>
  <si>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</si>
  <si>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</si>
  <si>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</si>
  <si>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</si>
  <si>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</si>
  <si>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</si>
  <si>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</si>
  <si>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</si>
  <si>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</si>
  <si>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</si>
  <si>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</si>
  <si>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</si>
  <si>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</si>
  <si>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</si>
  <si>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</si>
  <si>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</si>
  <si>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</si>
  <si>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</si>
  <si>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</si>
  <si>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</si>
  <si>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</si>
  <si>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</si>
  <si>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</si>
  <si>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</si>
  <si>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</si>
  <si>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</si>
  <si>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</si>
  <si>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</si>
  <si>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</si>
  <si>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</si>
  <si>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</si>
  <si>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</si>
  <si>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</si>
  <si>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</si>
  <si>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</si>
  <si>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</si>
  <si>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</si>
  <si>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</si>
  <si>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</si>
  <si>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</si>
  <si>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</si>
  <si>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</si>
  <si>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</si>
  <si>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</si>
  <si>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</si>
  <si>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</si>
  <si>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</si>
  <si>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</si>
  <si>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</si>
  <si>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</si>
  <si>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</si>
  <si>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</si>
  <si>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</si>
  <si>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</si>
  <si>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</si>
  <si>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</si>
  <si>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</si>
  <si>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</si>
  <si>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</si>
  <si>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</si>
  <si>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</si>
  <si>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</si>
  <si>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</si>
  <si>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</si>
  <si>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</si>
  <si>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</si>
  <si>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</si>
  <si>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</si>
  <si>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</si>
  <si>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</si>
  <si>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</si>
  <si>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</si>
  <si>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</si>
  <si>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</si>
  <si>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</si>
  <si>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</si>
  <si>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</si>
  <si>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</si>
  <si>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</si>
  <si>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</si>
  <si>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</si>
  <si>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</si>
  <si>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</si>
  <si>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</si>
  <si>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</si>
  <si>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</si>
  <si>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</si>
  <si>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</si>
  <si>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</si>
  <si>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</si>
  <si>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</si>
  <si>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</si>
  <si>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</si>
  <si>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</si>
  <si>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</si>
  <si>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</si>
  <si>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</si>
  <si>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</si>
  <si>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</si>
  <si>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</si>
  <si>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</si>
  <si>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</si>
  <si>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</si>
  <si>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</si>
  <si>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</si>
  <si>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</si>
  <si>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</si>
  <si>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</si>
  <si>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</si>
  <si>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</si>
  <si>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</si>
  <si>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</si>
  <si>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</si>
  <si>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</si>
  <si>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</si>
  <si>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</si>
  <si>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</si>
  <si>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</si>
  <si>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</si>
  <si>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</si>
  <si>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</si>
  <si>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</si>
  <si>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</si>
  <si>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</si>
  <si>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</si>
  <si>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</si>
  <si>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</si>
  <si>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</si>
  <si>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</si>
  <si>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</si>
  <si>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</si>
  <si>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</si>
  <si>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</si>
  <si>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</si>
  <si>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</si>
  <si>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</si>
  <si>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</si>
  <si>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</si>
  <si>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</si>
  <si>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</si>
  <si>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</si>
  <si>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</si>
  <si>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</si>
  <si>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</si>
  <si>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</si>
  <si>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</si>
  <si>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</si>
  <si>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</si>
  <si>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</si>
  <si>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</si>
  <si>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</si>
  <si>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</si>
  <si>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</si>
  <si>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</si>
  <si>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</si>
  <si>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</si>
  <si>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</si>
  <si>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</si>
  <si>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</si>
  <si>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</si>
  <si>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</si>
  <si>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</si>
  <si>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</si>
  <si>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</si>
  <si>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</si>
  <si>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</si>
  <si>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</si>
  <si>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</si>
  <si>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</si>
  <si>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</si>
  <si>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</si>
  <si>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</si>
  <si>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</si>
  <si>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</si>
  <si>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</si>
  <si>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</si>
  <si>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</si>
  <si>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</si>
  <si>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</si>
  <si>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</si>
  <si>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</si>
  <si>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</si>
  <si>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</si>
  <si>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</si>
  <si>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</si>
  <si>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</si>
  <si>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</si>
  <si>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</si>
  <si>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</si>
  <si>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</si>
  <si>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</si>
  <si>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</si>
  <si>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</si>
  <si>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</si>
  <si>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</si>
  <si>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</si>
  <si>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</si>
  <si>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</si>
  <si>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</si>
  <si>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</si>
  <si>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</si>
  <si>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</si>
  <si>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</si>
  <si>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</si>
  <si>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</si>
  <si>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</si>
  <si>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</si>
  <si>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</si>
  <si>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</si>
  <si>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</si>
  <si>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</si>
  <si>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</si>
  <si>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</si>
  <si>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</si>
  <si>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</si>
  <si>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</si>
  <si>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</si>
  <si>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</si>
  <si>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</si>
  <si>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</si>
  <si>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</si>
  <si>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</si>
  <si>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</si>
  <si>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</si>
  <si>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</si>
  <si>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</si>
  <si>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</si>
  <si>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</si>
  <si>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</si>
  <si>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</si>
  <si>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</si>
  <si>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</si>
  <si>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</si>
  <si>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</si>
  <si>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</si>
  <si>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</si>
  <si>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</si>
  <si>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</si>
  <si>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</si>
  <si>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</si>
  <si>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</si>
  <si>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</si>
  <si>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</si>
  <si>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</si>
  <si>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</si>
  <si>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</si>
  <si>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</si>
  <si>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</si>
  <si>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</si>
  <si>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</si>
  <si>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</si>
  <si>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</si>
  <si>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</si>
  <si>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</si>
  <si>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</si>
  <si>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</si>
  <si>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</si>
  <si>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</si>
  <si>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</si>
  <si>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</si>
  <si>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</si>
  <si>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</si>
  <si>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</si>
  <si>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</si>
  <si>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</si>
  <si>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</si>
  <si>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</si>
  <si>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</si>
  <si>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</si>
  <si>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</si>
  <si>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</si>
  <si>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</si>
  <si>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</si>
  <si>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</si>
  <si>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</si>
  <si>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</si>
  <si>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</si>
  <si>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</si>
  <si>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</si>
  <si>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</si>
  <si>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</si>
  <si>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</si>
  <si>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</si>
  <si>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</si>
  <si>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</si>
  <si>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</si>
  <si>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</si>
  <si>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</si>
  <si>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</si>
  <si>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</si>
  <si>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</si>
  <si>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</si>
  <si>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</si>
  <si>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</si>
  <si>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</si>
  <si>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</si>
  <si>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</si>
  <si>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</si>
  <si>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</si>
  <si>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</si>
  <si>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</si>
  <si>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</si>
  <si>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</si>
  <si>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</si>
  <si>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</si>
  <si>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</si>
  <si>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</si>
  <si>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</si>
  <si>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</si>
  <si>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</si>
  <si>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</si>
  <si>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</si>
  <si>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</si>
  <si>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</si>
  <si>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</si>
  <si>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</si>
  <si>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</si>
  <si>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</si>
  <si>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</si>
  <si>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</si>
  <si>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</si>
  <si>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</si>
  <si>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</si>
  <si>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</si>
  <si>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</si>
  <si>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</si>
  <si>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</si>
  <si>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</si>
  <si>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</si>
  <si>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</si>
  <si>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</si>
  <si>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</si>
  <si>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</si>
  <si>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</si>
  <si>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</si>
  <si>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</si>
  <si>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</si>
  <si>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</si>
  <si>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</si>
  <si>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</si>
  <si>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</si>
  <si>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</si>
  <si>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</si>
  <si>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</si>
  <si>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</si>
  <si>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</si>
  <si>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</si>
  <si>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</si>
  <si>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</si>
  <si>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</si>
  <si>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</si>
  <si>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</si>
  <si>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</si>
  <si>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</si>
  <si>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</si>
  <si>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</si>
  <si>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</si>
  <si>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</si>
  <si>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</si>
  <si>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</si>
  <si>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</si>
  <si>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</si>
  <si>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</si>
  <si>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</si>
  <si>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</si>
  <si>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</si>
  <si>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</si>
  <si>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</si>
  <si>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</si>
  <si>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</si>
  <si>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</si>
  <si>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</si>
  <si>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</si>
  <si>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</si>
  <si>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</si>
  <si>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</si>
  <si>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</si>
  <si>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</si>
  <si>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</si>
  <si>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</si>
  <si>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</si>
  <si>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</si>
  <si>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</si>
  <si>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</si>
  <si>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</si>
  <si>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</si>
  <si>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</si>
  <si>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</si>
  <si>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</si>
  <si>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</si>
  <si>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</si>
  <si>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</si>
  <si>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</si>
  <si>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</si>
  <si>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</si>
  <si>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</si>
  <si>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</si>
  <si>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</si>
  <si>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</si>
  <si>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</si>
  <si>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</si>
  <si>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</si>
  <si>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</si>
  <si>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</si>
  <si>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</si>
  <si>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</si>
  <si>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</si>
  <si>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</si>
  <si>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</si>
  <si>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</si>
  <si>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</si>
  <si>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</si>
  <si>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</si>
  <si>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</si>
  <si>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</si>
  <si>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</si>
  <si>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</si>
  <si>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</si>
  <si>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</si>
  <si>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</si>
  <si>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</si>
  <si>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</si>
  <si>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</si>
  <si>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</si>
  <si>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</si>
  <si>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</si>
  <si>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</si>
  <si>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</si>
  <si>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</si>
  <si>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</si>
  <si>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</si>
  <si>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</si>
  <si>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</si>
  <si>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</si>
  <si>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</si>
  <si>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</si>
  <si>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</si>
  <si>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</si>
  <si>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</si>
  <si>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</si>
  <si>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</si>
  <si>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</si>
  <si>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</si>
  <si>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</si>
  <si>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</si>
  <si>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</si>
  <si>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</si>
  <si>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</si>
  <si>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</si>
  <si>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</si>
  <si>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</si>
  <si>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</si>
  <si>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</si>
  <si>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</si>
  <si>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</si>
  <si>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</si>
  <si>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</si>
  <si>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</si>
  <si>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</si>
  <si>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</si>
  <si>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</si>
  <si>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</si>
  <si>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</si>
  <si>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</si>
  <si>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</si>
  <si>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</si>
  <si>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</si>
  <si>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</si>
  <si>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</si>
  <si>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</si>
  <si>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</si>
  <si>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</si>
  <si>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</si>
  <si>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</si>
  <si>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</si>
  <si>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</si>
  <si>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</si>
  <si>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</si>
  <si>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</si>
  <si>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</si>
  <si>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</si>
  <si>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</si>
  <si>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</si>
  <si>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</si>
  <si>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</si>
  <si>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</si>
  <si>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</si>
  <si>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</si>
  <si>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</si>
  <si>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</si>
  <si>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</si>
  <si>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</si>
  <si>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</si>
  <si>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</si>
  <si>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</si>
  <si>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</si>
  <si>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</si>
  <si>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</si>
  <si>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</si>
  <si>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</si>
  <si>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</si>
  <si>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</si>
  <si>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</si>
  <si>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</si>
  <si>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</si>
  <si>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</si>
  <si>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</si>
  <si>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</si>
  <si>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</si>
  <si>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</si>
  <si>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</si>
  <si>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</si>
  <si>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</si>
  <si>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</si>
  <si>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</si>
  <si>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</si>
  <si>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</si>
  <si>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</si>
  <si>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</si>
  <si>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</si>
  <si>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</si>
  <si>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</si>
  <si>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</si>
  <si>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</si>
  <si>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</si>
  <si>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</si>
  <si>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</si>
  <si>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</si>
  <si>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</si>
  <si>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</si>
  <si>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</si>
  <si>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</si>
  <si>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</si>
  <si>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</si>
  <si>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</si>
  <si>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</si>
  <si>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</si>
  <si>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</si>
  <si>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</si>
  <si>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</si>
  <si>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</si>
  <si>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</si>
  <si>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</si>
  <si>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</si>
  <si>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</si>
  <si>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</si>
  <si>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</si>
  <si>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</si>
  <si>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</si>
  <si>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</si>
  <si>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</si>
  <si>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</si>
  <si>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</si>
  <si>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</si>
  <si>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</si>
  <si>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</si>
  <si>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</si>
  <si>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</si>
  <si>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</si>
  <si>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</si>
  <si>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</si>
  <si>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</si>
  <si>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</si>
  <si>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</si>
  <si>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</si>
  <si>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</si>
  <si>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</si>
  <si>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</si>
  <si>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</si>
  <si>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</si>
  <si>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</si>
  <si>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</si>
  <si>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</si>
  <si>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</si>
  <si>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</si>
  <si>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</si>
  <si>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</si>
  <si>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</si>
  <si>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</si>
  <si>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</si>
  <si>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</si>
  <si>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</si>
  <si>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</si>
  <si>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</si>
  <si>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</si>
  <si>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</si>
  <si>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</si>
  <si>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</si>
  <si>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</si>
  <si>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</si>
  <si>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</si>
  <si>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</si>
  <si>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</si>
  <si>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</si>
  <si>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</si>
  <si>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</si>
  <si>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</si>
  <si>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</si>
  <si>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</si>
  <si>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</si>
  <si>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</si>
  <si>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</si>
  <si>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</si>
  <si>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</si>
  <si>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</si>
  <si>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</si>
  <si>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</si>
  <si>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</si>
  <si>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</si>
  <si>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</si>
  <si>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</si>
  <si>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</si>
  <si>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</si>
  <si>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</si>
  <si>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</si>
  <si>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</si>
  <si>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</si>
  <si>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</si>
  <si>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</si>
  <si>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</si>
  <si>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</si>
  <si>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</si>
  <si>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</si>
  <si>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</si>
  <si>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</si>
  <si>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</si>
  <si>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</si>
  <si>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</si>
  <si>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</si>
  <si>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</si>
  <si>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</si>
  <si>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</si>
  <si>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</si>
  <si>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</si>
  <si>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</si>
  <si>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</si>
  <si>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</si>
  <si>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</si>
  <si>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</si>
  <si>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</si>
  <si>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</si>
  <si>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</si>
  <si>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</si>
  <si>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</si>
  <si>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</si>
  <si>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</si>
  <si>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</si>
  <si>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</si>
  <si>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</si>
  <si>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</si>
  <si>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</si>
  <si>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</si>
  <si>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</si>
  <si>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</si>
  <si>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</si>
  <si>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</si>
  <si>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</si>
  <si>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</si>
  <si>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</si>
  <si>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</si>
  <si>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</si>
  <si>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</si>
  <si>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</si>
  <si>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</si>
  <si>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</si>
  <si>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</si>
  <si>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</si>
  <si>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</si>
  <si>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</si>
  <si>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</si>
  <si>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</si>
  <si>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</si>
  <si>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</si>
  <si>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</si>
  <si>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</si>
  <si>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</si>
  <si>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</si>
  <si>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</si>
  <si>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</si>
  <si>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</si>
  <si>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</si>
  <si>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</si>
  <si>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</si>
  <si>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</si>
  <si>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</si>
  <si>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</si>
  <si>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</si>
  <si>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</si>
  <si>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</si>
  <si>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</si>
  <si>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</si>
  <si>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</si>
  <si>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</si>
  <si>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</si>
  <si>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</si>
  <si>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</si>
  <si>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</si>
  <si>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</si>
  <si>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</si>
  <si>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</si>
  <si>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</si>
  <si>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</si>
  <si>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</si>
  <si>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</si>
  <si>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</si>
  <si>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</si>
  <si>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</si>
  <si>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</si>
  <si>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</si>
  <si>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</si>
  <si>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</si>
  <si>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</si>
  <si>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</si>
  <si>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</si>
  <si>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</si>
  <si>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</si>
  <si>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</si>
  <si>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</si>
  <si>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</si>
  <si>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</si>
  <si>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</si>
  <si>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</si>
  <si>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</si>
  <si>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</si>
  <si>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</si>
  <si>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</si>
  <si>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</si>
  <si>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</si>
  <si>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</si>
  <si>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</si>
  <si>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</si>
  <si>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</si>
  <si>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</si>
  <si>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</si>
  <si>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</si>
  <si>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</si>
  <si>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</si>
  <si>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</si>
  <si>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</si>
  <si>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</si>
  <si>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</si>
  <si>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</si>
  <si>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</si>
  <si>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</si>
  <si>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</si>
  <si>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</si>
  <si>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</si>
  <si>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</si>
  <si>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</si>
  <si>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</si>
  <si>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</si>
  <si>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</si>
  <si>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</si>
  <si>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</si>
  <si>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</si>
  <si>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</si>
  <si>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</si>
  <si>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</si>
  <si>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</si>
  <si>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</si>
  <si>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</si>
  <si>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</si>
  <si>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</si>
  <si>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</si>
  <si>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</si>
  <si>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</si>
  <si>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</si>
  <si>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</si>
  <si>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</si>
  <si>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</si>
  <si>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</si>
  <si>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</si>
  <si>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</si>
  <si>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</si>
  <si>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</si>
  <si>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</si>
  <si>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</si>
  <si>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</si>
  <si>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</si>
  <si>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</si>
  <si>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</si>
  <si>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</si>
  <si>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</si>
  <si>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</si>
  <si>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</si>
  <si>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</si>
  <si>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</si>
  <si>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</si>
  <si>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</si>
  <si>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</si>
  <si>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</si>
  <si>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</si>
  <si>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</si>
  <si>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</si>
  <si>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</si>
  <si>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</si>
  <si>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</si>
  <si>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</si>
  <si>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</si>
  <si>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</si>
  <si>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</si>
  <si>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</si>
  <si>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</si>
  <si>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</si>
  <si>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</si>
  <si>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</si>
  <si>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</si>
  <si>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</si>
  <si>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</si>
  <si>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</si>
  <si>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</si>
  <si>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</si>
  <si>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</si>
  <si>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</si>
  <si>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</si>
  <si>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</si>
  <si>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</si>
  <si>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</si>
  <si>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</si>
  <si>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</si>
  <si>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</si>
  <si>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</si>
  <si>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</si>
  <si>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</si>
  <si>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</si>
  <si>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</si>
  <si>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</si>
  <si>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</si>
  <si>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</si>
  <si>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</si>
  <si>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</si>
  <si>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</si>
  <si>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</si>
  <si>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</si>
  <si>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</si>
  <si>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</si>
  <si>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</si>
  <si>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</si>
  <si>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</si>
  <si>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</si>
  <si>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</si>
  <si>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</si>
  <si>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</si>
  <si>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</si>
  <si>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</si>
  <si>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</si>
  <si>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</si>
  <si>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</si>
  <si>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</si>
  <si>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</si>
  <si>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</si>
  <si>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</si>
  <si>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</si>
  <si>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</si>
  <si>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</si>
  <si>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</si>
  <si>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</si>
  <si>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</si>
  <si>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</si>
  <si>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</si>
  <si>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</si>
  <si>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</si>
  <si>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</si>
  <si>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</si>
  <si>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</si>
  <si>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</si>
  <si>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</si>
  <si>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</si>
  <si>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</si>
  <si>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</si>
  <si>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</si>
  <si>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</si>
  <si>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</si>
  <si>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</si>
  <si>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</si>
  <si>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</si>
  <si>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</si>
  <si>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</si>
  <si>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</si>
  <si>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</si>
  <si>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</si>
  <si>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</si>
  <si>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</si>
  <si>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</si>
  <si>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</si>
  <si>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</si>
  <si>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</si>
  <si>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</si>
  <si>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</si>
  <si>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</si>
  <si>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</si>
  <si>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</si>
  <si>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</si>
  <si>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</si>
  <si>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</si>
  <si>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</si>
  <si>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</si>
  <si>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</si>
  <si>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</si>
  <si>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</si>
  <si>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</si>
  <si>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</si>
  <si>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</si>
  <si>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</si>
  <si>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</si>
  <si>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</si>
  <si>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</si>
  <si>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</si>
  <si>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</si>
  <si>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</si>
  <si>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</si>
  <si>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</si>
  <si>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</si>
  <si>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</si>
  <si>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</si>
  <si>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</si>
  <si>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</si>
  <si>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</si>
  <si>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</si>
  <si>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</si>
  <si>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</si>
  <si>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</si>
  <si>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</si>
  <si>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</si>
  <si>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</si>
  <si>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</si>
  <si>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</si>
  <si>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</si>
  <si>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</si>
  <si>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</si>
  <si>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</si>
  <si>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</si>
  <si>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</si>
  <si>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</si>
  <si>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</si>
  <si>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</si>
  <si>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</si>
  <si>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</si>
  <si>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</si>
  <si>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</si>
  <si>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</si>
  <si>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</si>
  <si>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</si>
  <si>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</si>
  <si>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</si>
  <si>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</si>
  <si>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</si>
  <si>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</si>
  <si>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</si>
  <si>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</si>
  <si>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</si>
  <si>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</si>
  <si>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</si>
  <si>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</si>
  <si>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</si>
  <si>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</si>
  <si>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</si>
  <si>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</si>
  <si>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</si>
  <si>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</si>
  <si>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</si>
  <si>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</si>
  <si>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</si>
  <si>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</si>
  <si>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</si>
  <si>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</si>
  <si>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</si>
  <si>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</si>
  <si>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</si>
  <si>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</si>
  <si>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</si>
  <si>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</si>
  <si>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</si>
  <si>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</si>
  <si>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</si>
  <si>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</si>
  <si>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</si>
  <si>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</si>
  <si>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</si>
  <si>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</si>
  <si>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</si>
  <si>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</si>
  <si>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</si>
  <si>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</si>
  <si>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</si>
  <si>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</si>
  <si>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</si>
  <si>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</si>
  <si>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</si>
  <si>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</si>
  <si>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</si>
  <si>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</si>
  <si>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</si>
  <si>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</si>
  <si>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</si>
  <si>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</si>
  <si>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</si>
  <si>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</si>
  <si>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</si>
  <si>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</si>
  <si>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</si>
  <si>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</si>
  <si>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</si>
  <si>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</si>
  <si>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</si>
  <si>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</si>
  <si>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</si>
  <si>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</si>
  <si>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</si>
  <si>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</si>
  <si>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</si>
  <si>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</si>
  <si>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</si>
  <si>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</si>
  <si>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</si>
  <si>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</si>
  <si>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</si>
  <si>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</si>
  <si>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</si>
  <si>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</si>
  <si>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</si>
  <si>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</si>
  <si>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</si>
  <si>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</si>
  <si>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</si>
  <si>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</si>
  <si>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</si>
  <si>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</si>
  <si>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</si>
  <si>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</si>
  <si>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</si>
  <si>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</si>
  <si>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</si>
  <si>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</si>
  <si>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</si>
  <si>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</si>
  <si>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</si>
  <si>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</si>
  <si>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</si>
  <si>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</si>
  <si>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</si>
  <si>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</si>
  <si>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</si>
  <si>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</si>
  <si>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</si>
  <si>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</si>
  <si>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</si>
  <si>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</si>
  <si>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</si>
  <si>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</si>
  <si>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</si>
  <si>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</si>
  <si>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</si>
  <si>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</si>
  <si>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</si>
  <si>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</si>
  <si>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</si>
  <si>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</si>
  <si>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</si>
  <si>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</si>
  <si>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</si>
  <si>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</si>
  <si>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</si>
  <si>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</si>
  <si>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</si>
  <si>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</si>
  <si>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</si>
  <si>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</si>
  <si>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</si>
  <si>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</si>
  <si>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</si>
  <si>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</si>
  <si>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</si>
  <si>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</si>
  <si>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</si>
  <si>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</si>
  <si>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</si>
  <si>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</si>
  <si>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</si>
  <si>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</si>
  <si>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</si>
  <si>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</si>
  <si>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</si>
  <si>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</si>
  <si>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</si>
  <si>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</si>
  <si>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</si>
  <si>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</si>
  <si>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</si>
  <si>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</si>
  <si>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</si>
  <si>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</si>
  <si>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</si>
  <si>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</si>
  <si>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</si>
  <si>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</si>
  <si>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</si>
  <si>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</si>
  <si>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</si>
  <si>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</si>
  <si>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</si>
  <si>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</si>
  <si>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</si>
  <si>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</si>
  <si>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</si>
  <si>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</si>
  <si>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</si>
  <si>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</si>
  <si>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</si>
  <si>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</si>
  <si>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</si>
  <si>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</si>
  <si>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</si>
  <si>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</si>
  <si>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</si>
  <si>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</si>
  <si>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</si>
  <si>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</si>
  <si>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</si>
  <si>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</si>
  <si>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</si>
  <si>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</si>
  <si>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</si>
  <si>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</si>
  <si>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</si>
  <si>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</si>
  <si>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</si>
  <si>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</si>
  <si>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</si>
  <si>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</si>
  <si>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</si>
  <si>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</si>
  <si>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</si>
  <si>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</si>
  <si>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</si>
  <si>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</si>
  <si>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</si>
  <si>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</si>
  <si>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</si>
  <si>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</si>
  <si>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</si>
  <si>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</si>
  <si>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</si>
  <si>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</si>
  <si>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</si>
  <si>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</si>
  <si>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</si>
  <si>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</si>
  <si>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</si>
  <si>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</si>
  <si>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</si>
  <si>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</si>
  <si>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</si>
  <si>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</si>
  <si>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</si>
  <si>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</si>
  <si>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</si>
  <si>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</si>
  <si>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</si>
  <si>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</si>
  <si>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</si>
  <si>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</si>
  <si>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</si>
  <si>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</si>
  <si>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</si>
  <si>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</si>
  <si>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</si>
  <si>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</si>
  <si>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</si>
  <si>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</si>
  <si>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</si>
  <si>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</si>
  <si>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</si>
  <si>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</si>
  <si>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</si>
  <si>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</si>
  <si>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</si>
  <si>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</si>
  <si>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</si>
  <si>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</si>
  <si>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</si>
  <si>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</si>
  <si>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</si>
  <si>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</si>
  <si>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</si>
  <si>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</si>
  <si>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</si>
  <si>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</si>
  <si>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</si>
  <si>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</si>
  <si>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</si>
  <si>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</si>
  <si>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</si>
  <si>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</si>
  <si>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</si>
  <si>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</si>
  <si>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</si>
  <si>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</si>
  <si>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</si>
  <si>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</si>
  <si>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</si>
  <si>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</si>
  <si>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</si>
  <si>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</si>
  <si>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</si>
  <si>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</si>
  <si>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</si>
  <si>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</si>
  <si>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</si>
  <si>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</si>
  <si>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</si>
  <si>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</si>
  <si>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</si>
  <si>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</si>
  <si>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</si>
  <si>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</si>
  <si>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</si>
  <si>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</si>
  <si>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</si>
  <si>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</si>
  <si>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</si>
  <si>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</si>
  <si>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</si>
  <si>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</si>
  <si>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</si>
  <si>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</si>
  <si>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</si>
  <si>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</si>
  <si>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</si>
  <si>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</si>
  <si>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</si>
  <si>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</si>
  <si>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</si>
  <si>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</si>
  <si>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</si>
  <si>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</si>
  <si>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</si>
  <si>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</si>
  <si>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</si>
  <si>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</si>
  <si>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</si>
  <si>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</si>
  <si>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</si>
  <si>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</si>
  <si>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</si>
  <si>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</si>
  <si>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</si>
  <si>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</si>
  <si>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</si>
  <si>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</si>
  <si>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</si>
  <si>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</si>
  <si>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</si>
  <si>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</si>
  <si>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</si>
  <si>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</si>
  <si>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</si>
  <si>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</si>
  <si>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</si>
  <si>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</si>
  <si>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</si>
  <si>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</si>
  <si>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</si>
  <si>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</si>
  <si>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</si>
  <si>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</si>
  <si>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</si>
  <si>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</si>
  <si>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</si>
  <si>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</si>
  <si>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</si>
  <si>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</si>
  <si>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</si>
  <si>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</si>
  <si>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</si>
  <si>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</si>
  <si>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</si>
  <si>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</si>
  <si>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</si>
  <si>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</si>
  <si>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</si>
  <si>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</si>
  <si>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</si>
  <si>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</si>
  <si>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</si>
  <si>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</si>
  <si>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</si>
  <si>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</si>
  <si>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</si>
  <si>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</si>
  <si>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</si>
  <si>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</si>
  <si>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</si>
  <si>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</si>
  <si>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</si>
  <si>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</si>
  <si>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</si>
  <si>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</si>
  <si>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</si>
  <si>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</si>
  <si>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</si>
  <si>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</si>
  <si>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</si>
  <si>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</si>
  <si>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</si>
  <si>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</si>
  <si>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</si>
  <si>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</si>
  <si>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</si>
  <si>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</si>
  <si>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</si>
  <si>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</si>
  <si>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</si>
  <si>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</si>
  <si>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</si>
  <si>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</si>
  <si>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</si>
  <si>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</si>
  <si>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</si>
  <si>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</si>
  <si>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</si>
  <si>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</si>
  <si>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</si>
  <si>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</si>
  <si>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</si>
  <si>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</si>
  <si>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</si>
  <si>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</si>
  <si>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</si>
  <si>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</si>
  <si>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</si>
  <si>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</si>
  <si>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</si>
  <si>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</si>
  <si>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</si>
  <si>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</si>
  <si>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</si>
  <si>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</si>
  <si>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</si>
  <si>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</si>
  <si>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</si>
  <si>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</si>
  <si>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</si>
  <si>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</si>
  <si>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</si>
  <si>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</si>
  <si>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</si>
  <si>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</si>
  <si>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</si>
  <si>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</si>
  <si>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</si>
  <si>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</si>
  <si>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</si>
  <si>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</si>
  <si>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</si>
  <si>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</si>
  <si>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</si>
  <si>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</si>
  <si>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</si>
  <si>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</si>
  <si>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</si>
  <si>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</si>
  <si>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</si>
  <si>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</si>
  <si>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</si>
  <si>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</si>
  <si>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</si>
  <si>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</si>
  <si>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</si>
  <si>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</si>
  <si>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</si>
  <si>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</si>
  <si>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</si>
  <si>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</si>
  <si>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</si>
  <si>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</si>
  <si>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</si>
  <si>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</si>
  <si>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</si>
  <si>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</si>
  <si>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</si>
  <si>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</si>
  <si>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</si>
  <si>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</si>
  <si>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</si>
  <si>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</si>
  <si>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</si>
  <si>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</si>
  <si>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</si>
  <si>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</si>
  <si>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</si>
  <si>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</si>
  <si>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</si>
  <si>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</si>
  <si>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</si>
  <si>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</si>
  <si>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</si>
  <si>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</si>
  <si>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</si>
  <si>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</si>
  <si>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</si>
  <si>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</si>
  <si>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</si>
  <si>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</si>
  <si>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</si>
  <si>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</si>
  <si>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</si>
  <si>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</si>
  <si>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</si>
  <si>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</si>
  <si>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</si>
  <si>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</si>
  <si>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</si>
  <si>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</si>
  <si>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</si>
  <si>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</si>
  <si>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</si>
  <si>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</si>
  <si>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</si>
  <si>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</si>
  <si>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</si>
  <si>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</si>
  <si>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</si>
  <si>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</si>
  <si>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</si>
  <si>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</si>
  <si>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</si>
  <si>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</si>
  <si>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</si>
  <si>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</si>
  <si>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</si>
  <si>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</si>
  <si>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</si>
  <si>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</si>
  <si>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</si>
  <si>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</si>
  <si>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</si>
  <si>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</si>
  <si>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</si>
  <si>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</si>
  <si>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</si>
  <si>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</si>
  <si>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</si>
  <si>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</si>
  <si>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</si>
  <si>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</si>
  <si>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</si>
  <si>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</si>
  <si>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</si>
  <si>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</si>
  <si>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</si>
  <si>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</si>
  <si>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</si>
  <si>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</si>
  <si>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</si>
  <si>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</si>
  <si>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</si>
  <si>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</si>
  <si>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</si>
  <si>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</si>
  <si>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</si>
  <si>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</si>
  <si>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</si>
  <si>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</si>
  <si>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</si>
  <si>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</si>
  <si>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</si>
  <si>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</si>
  <si>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</si>
  <si>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</si>
  <si>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</si>
  <si>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</si>
  <si>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</si>
  <si>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</si>
  <si>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</si>
  <si>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</si>
  <si>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</si>
  <si>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</si>
  <si>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</si>
  <si>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</si>
  <si>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</si>
  <si>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</si>
  <si>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</si>
  <si>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</si>
  <si>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</si>
  <si>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</si>
  <si>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</si>
  <si>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</si>
  <si>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</si>
  <si>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</si>
  <si>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</si>
  <si>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</si>
  <si>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</si>
  <si>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</si>
  <si>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</si>
  <si>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</si>
  <si>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</si>
  <si>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</si>
  <si>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</si>
  <si>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</si>
  <si>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</si>
  <si>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</si>
  <si>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</si>
  <si>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</si>
  <si>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</si>
  <si>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</si>
  <si>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</si>
  <si>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</si>
  <si>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</si>
  <si>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</si>
  <si>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</si>
  <si>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</si>
  <si>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</si>
  <si>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</si>
  <si>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</si>
  <si>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</si>
  <si>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</si>
  <si>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</si>
  <si>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</si>
  <si>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</si>
  <si>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</si>
  <si>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</si>
  <si>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</si>
  <si>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</si>
  <si>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</si>
  <si>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</si>
  <si>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</si>
  <si>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</si>
  <si>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</si>
  <si>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</si>
  <si>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</si>
  <si>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</si>
  <si>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</si>
  <si>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</si>
  <si>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</si>
  <si>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</si>
  <si>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</si>
  <si>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</si>
  <si>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</si>
  <si>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</si>
  <si>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</si>
  <si>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</si>
  <si>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</si>
  <si>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</si>
  <si>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</si>
  <si>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</si>
  <si>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</si>
  <si>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</si>
  <si>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</si>
  <si>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</si>
  <si>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</si>
  <si>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</si>
  <si>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</si>
  <si>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</si>
  <si>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</si>
  <si>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</si>
  <si>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</si>
  <si>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</si>
  <si>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</si>
  <si>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</si>
  <si>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</si>
  <si>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</si>
  <si>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</si>
  <si>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</si>
  <si>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</si>
  <si>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</si>
  <si>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</si>
  <si>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</si>
  <si>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</si>
  <si>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</si>
  <si>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</si>
  <si>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</si>
  <si>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</si>
  <si>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</si>
  <si>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</si>
  <si>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</si>
  <si>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</si>
  <si>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</si>
  <si>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</si>
  <si>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</si>
  <si>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</si>
  <si>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</si>
  <si>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</si>
  <si>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</si>
  <si>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</si>
  <si>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</si>
  <si>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</si>
  <si>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</si>
  <si>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</si>
  <si>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</si>
  <si>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</si>
  <si>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</si>
  <si>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</si>
  <si>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</si>
  <si>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</si>
  <si>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</si>
  <si>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</si>
  <si>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</si>
  <si>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</si>
  <si>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</si>
  <si>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</si>
  <si>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</si>
  <si>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</si>
  <si>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</si>
  <si>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</si>
  <si>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</si>
  <si>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</si>
  <si>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</si>
  <si>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</si>
  <si>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</si>
  <si>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</si>
  <si>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</si>
  <si>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</si>
  <si>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</si>
  <si>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</si>
  <si>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</si>
  <si>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</si>
  <si>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</si>
  <si>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</si>
  <si>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</si>
  <si>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</si>
  <si>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</si>
  <si>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</si>
  <si>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</si>
  <si>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</si>
  <si>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</si>
  <si>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</si>
  <si>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</si>
  <si>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</si>
  <si>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</si>
  <si>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</si>
  <si>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</si>
  <si>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</si>
  <si>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</si>
  <si>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</si>
  <si>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</si>
  <si>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</si>
  <si>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</si>
  <si>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</si>
  <si>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</si>
  <si>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</si>
  <si>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</si>
  <si>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</si>
  <si>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</si>
  <si>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</si>
  <si>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</si>
  <si>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</si>
  <si>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</si>
  <si>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</si>
  <si>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</si>
  <si>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</si>
  <si>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</si>
  <si>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</si>
  <si>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</si>
  <si>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</si>
  <si>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</si>
  <si>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</si>
  <si>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</si>
  <si>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</si>
  <si>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</si>
  <si>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</si>
  <si>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</si>
  <si>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</si>
  <si>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</si>
  <si>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</si>
  <si>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</si>
  <si>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</si>
  <si>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</si>
  <si>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</si>
  <si>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</si>
  <si>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</si>
  <si>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</si>
  <si>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</si>
  <si>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</si>
  <si>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</si>
  <si>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</si>
  <si>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</si>
  <si>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</si>
  <si>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</si>
  <si>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</si>
  <si>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</si>
  <si>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</si>
  <si>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</si>
  <si>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</si>
  <si>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</si>
  <si>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</si>
  <si>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</si>
  <si>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</si>
  <si>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</si>
  <si>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</si>
  <si>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</si>
  <si>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</si>
  <si>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</si>
  <si>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</si>
  <si>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</si>
  <si>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</si>
  <si>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</si>
  <si>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</si>
  <si>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</si>
  <si>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</si>
  <si>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</si>
  <si>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</si>
  <si>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</si>
  <si>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</si>
  <si>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</si>
  <si>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</si>
  <si>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</si>
  <si>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</si>
  <si>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</si>
  <si>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</si>
  <si>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</si>
  <si>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</si>
  <si>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</si>
  <si>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</si>
  <si>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</si>
  <si>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</si>
  <si>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</si>
  <si>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</si>
  <si>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</si>
  <si>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</si>
  <si>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</si>
  <si>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</si>
  <si>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</si>
  <si>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</si>
  <si>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</si>
  <si>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</si>
  <si>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</si>
  <si>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</si>
  <si>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</si>
  <si>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</si>
  <si>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</si>
  <si>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</si>
  <si>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</si>
  <si>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</si>
  <si>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</si>
  <si>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</si>
  <si>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</si>
  <si>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</si>
  <si>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</si>
  <si>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</si>
  <si>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</si>
  <si>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</si>
  <si>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</si>
  <si>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</si>
  <si>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</si>
  <si>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</si>
  <si>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</si>
  <si>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</si>
  <si>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</si>
  <si>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</si>
  <si>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</si>
  <si>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</si>
  <si>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</si>
  <si>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</si>
  <si>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</si>
  <si>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</si>
  <si>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</si>
  <si>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</si>
  <si>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</si>
  <si>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</si>
  <si>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</si>
  <si>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</si>
  <si>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</si>
  <si>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</si>
  <si>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</si>
  <si>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</si>
  <si>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</si>
  <si>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</si>
  <si>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</si>
  <si>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</si>
  <si>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</si>
  <si>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</si>
  <si>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</si>
  <si>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</si>
  <si>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</si>
  <si>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</si>
  <si>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</si>
  <si>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</si>
  <si>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</si>
  <si>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</si>
  <si>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</si>
  <si>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</si>
  <si>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</si>
  <si>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</si>
  <si>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</si>
  <si>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</si>
  <si>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</si>
  <si>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</si>
  <si>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</si>
  <si>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</si>
  <si>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</si>
  <si>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</si>
  <si>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</si>
  <si>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</si>
  <si>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</si>
  <si>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</si>
  <si>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</si>
  <si>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</si>
  <si>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</si>
  <si>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</si>
  <si>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</si>
  <si>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</si>
  <si>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</si>
  <si>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</si>
  <si>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</si>
  <si>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</si>
  <si>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</si>
  <si>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</si>
  <si>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</si>
  <si>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</si>
  <si>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</si>
  <si>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</si>
  <si>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</si>
  <si>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</si>
  <si>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</si>
  <si>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</si>
  <si>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</si>
  <si>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</si>
  <si>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</si>
  <si>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</si>
  <si>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</si>
  <si>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</si>
  <si>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</si>
  <si>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</si>
  <si>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</si>
  <si>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</si>
  <si>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</si>
  <si>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</si>
  <si>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</si>
  <si>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</si>
  <si>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</si>
  <si>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</si>
  <si>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</si>
  <si>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</si>
  <si>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</si>
  <si>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</si>
  <si>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</si>
  <si>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</si>
  <si>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</si>
  <si>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</si>
  <si>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</si>
  <si>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</si>
  <si>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</si>
  <si>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</si>
  <si>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</si>
  <si>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</si>
  <si>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</si>
  <si>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</si>
  <si>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</si>
  <si>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</si>
  <si>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</si>
  <si>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</si>
  <si>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</si>
  <si>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</si>
  <si>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</si>
  <si>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</si>
  <si>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</si>
  <si>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</si>
  <si>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</si>
  <si>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</si>
  <si>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</si>
  <si>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</si>
  <si>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</si>
  <si>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</si>
  <si>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</si>
  <si>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</si>
  <si>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</si>
  <si>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</si>
  <si>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</si>
  <si>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</si>
  <si>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</si>
  <si>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</si>
  <si>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</si>
  <si>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</si>
  <si>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</si>
  <si>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</si>
  <si>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</si>
  <si>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</si>
  <si>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</si>
  <si>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</si>
  <si>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</si>
  <si>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</si>
  <si>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</si>
  <si>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</si>
  <si>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</si>
  <si>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</si>
  <si>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</si>
  <si>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</si>
  <si>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</si>
  <si>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</si>
  <si>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</si>
  <si>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</si>
  <si>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</si>
  <si>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</si>
  <si>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</si>
  <si>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</si>
  <si>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</si>
  <si>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</si>
  <si>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</si>
  <si>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</si>
  <si>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</si>
  <si>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</si>
  <si>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</si>
  <si>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</si>
  <si>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</si>
  <si>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</si>
  <si>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</si>
  <si>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</si>
  <si>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</si>
  <si>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</si>
  <si>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</si>
  <si>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</si>
  <si>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</si>
  <si>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</si>
  <si>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</si>
  <si>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</si>
  <si>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</si>
  <si>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</si>
  <si>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</si>
  <si>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</si>
  <si>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</si>
  <si>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</si>
  <si>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</si>
  <si>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</si>
  <si>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</si>
  <si>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</si>
  <si>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</si>
  <si>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</si>
  <si>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</si>
  <si>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</si>
  <si>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</si>
  <si>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</si>
  <si>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</si>
  <si>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</si>
  <si>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</si>
  <si>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</si>
  <si>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</si>
  <si>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</si>
  <si>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</si>
  <si>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</si>
  <si>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</si>
  <si>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</si>
  <si>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</si>
  <si>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</si>
  <si>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</si>
  <si>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</si>
  <si>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</si>
  <si>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</si>
  <si>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</si>
  <si>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</si>
  <si>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</si>
  <si>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</si>
  <si>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</si>
  <si>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</si>
  <si>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</si>
  <si>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</si>
  <si>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</si>
  <si>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</si>
  <si>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</si>
  <si>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</si>
  <si>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</si>
  <si>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</si>
  <si>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</si>
  <si>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</si>
  <si>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</si>
  <si>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</si>
  <si>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</si>
  <si>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</si>
  <si>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</si>
  <si>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</si>
  <si>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</si>
  <si>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</si>
  <si>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</si>
  <si>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</si>
  <si>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</si>
  <si>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</si>
  <si>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</si>
  <si>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</si>
  <si>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</si>
  <si>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</si>
  <si>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</si>
  <si>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</si>
  <si>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</si>
  <si>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</si>
  <si>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</si>
  <si>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</si>
  <si>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</si>
  <si>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</si>
  <si>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</si>
  <si>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</si>
  <si>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</si>
  <si>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</si>
  <si>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</si>
  <si>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</si>
  <si>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</si>
  <si>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</si>
  <si>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</si>
  <si>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</si>
  <si>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</si>
  <si>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</si>
  <si>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</si>
  <si>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</si>
  <si>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</si>
  <si>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</si>
  <si>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</si>
  <si>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</si>
  <si>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</si>
  <si>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</si>
  <si>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</si>
  <si>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</si>
  <si>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</si>
  <si>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</si>
  <si>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</si>
  <si>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</si>
  <si>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</si>
  <si>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</si>
  <si>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</si>
  <si>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</si>
  <si>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</si>
  <si>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</si>
  <si>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</si>
  <si>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</si>
  <si>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</si>
  <si>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</si>
  <si>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</si>
  <si>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</si>
  <si>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</si>
  <si>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</si>
  <si>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</si>
  <si>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</si>
  <si>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</si>
  <si>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</si>
  <si>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</si>
  <si>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</si>
  <si>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</si>
  <si>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</si>
  <si>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</si>
  <si>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</si>
  <si>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</si>
  <si>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</si>
  <si>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</si>
  <si>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</si>
  <si>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</si>
  <si>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</si>
  <si>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</si>
  <si>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</si>
  <si>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</si>
  <si>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</si>
  <si>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</si>
  <si>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</si>
  <si>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</si>
  <si>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</si>
  <si>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</si>
  <si>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</si>
  <si>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</si>
  <si>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</si>
  <si>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</si>
  <si>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</si>
  <si>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</si>
  <si>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</si>
  <si>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</si>
  <si>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</si>
  <si>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</si>
  <si>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</si>
  <si>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</si>
  <si>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</si>
  <si>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</si>
  <si>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</si>
  <si>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</si>
  <si>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</si>
  <si>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</si>
  <si>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</si>
  <si>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</si>
  <si>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</si>
  <si>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</si>
  <si>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</si>
  <si>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</si>
  <si>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</si>
  <si>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</si>
  <si>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</si>
  <si>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</si>
  <si>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</si>
  <si>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</si>
  <si>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</si>
  <si>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</si>
  <si>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</si>
  <si>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</si>
  <si>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</si>
  <si>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</si>
  <si>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</si>
  <si>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</si>
  <si>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</si>
  <si>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</si>
  <si>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</si>
  <si>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</si>
  <si>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</si>
  <si>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</si>
  <si>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</si>
  <si>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</si>
  <si>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</si>
  <si>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</si>
  <si>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</si>
  <si>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</si>
  <si>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</si>
  <si>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</si>
  <si>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</si>
  <si>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</si>
  <si>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</si>
  <si>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</si>
  <si>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</si>
  <si>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</si>
  <si>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</si>
  <si>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</si>
  <si>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</si>
  <si>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</si>
  <si>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</si>
  <si>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</si>
  <si>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</si>
  <si>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</si>
  <si>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</si>
  <si>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</si>
  <si>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</si>
  <si>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</si>
  <si>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</si>
  <si>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</si>
  <si>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</si>
  <si>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</si>
  <si>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</si>
  <si>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</si>
  <si>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</si>
  <si>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</si>
  <si>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</si>
  <si>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</si>
  <si>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</si>
  <si>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</si>
  <si>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</si>
  <si>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</si>
  <si>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</si>
  <si>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</si>
  <si>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</si>
  <si>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</si>
  <si>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</si>
  <si>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</si>
  <si>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</si>
  <si>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</si>
  <si>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</si>
  <si>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</si>
  <si>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</si>
  <si>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</si>
  <si>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</si>
  <si>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</si>
  <si>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</si>
  <si>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</si>
  <si>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</si>
  <si>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</si>
  <si>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</si>
  <si>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</si>
  <si>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</si>
  <si>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</si>
  <si>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</si>
  <si>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</si>
  <si>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</si>
  <si>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</si>
  <si>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</si>
  <si>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</si>
  <si>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</si>
  <si>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</si>
  <si>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</si>
  <si>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</si>
  <si>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</si>
  <si>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</si>
  <si>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</si>
  <si>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</si>
  <si>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</si>
  <si>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</si>
  <si>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</si>
  <si>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</si>
  <si>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</si>
  <si>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</si>
  <si>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</si>
  <si>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</si>
  <si>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</si>
  <si>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</si>
  <si>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</si>
  <si>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</si>
  <si>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</si>
  <si>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</si>
  <si>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</si>
  <si>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</si>
  <si>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</si>
  <si>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</si>
  <si>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</si>
  <si>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</si>
  <si>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</si>
  <si>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</si>
  <si>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</si>
  <si>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</si>
  <si>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</si>
  <si>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</si>
  <si>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</si>
  <si>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</si>
  <si>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</si>
  <si>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</si>
  <si>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</si>
  <si>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</si>
  <si>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</si>
  <si>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</si>
  <si>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</si>
  <si>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</si>
  <si>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</si>
  <si>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</si>
  <si>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</si>
  <si>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</si>
  <si>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</si>
  <si>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</si>
  <si>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</si>
  <si>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</si>
  <si>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</si>
  <si>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</si>
  <si>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</si>
  <si>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</si>
  <si>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</si>
  <si>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</si>
  <si>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</si>
  <si>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</si>
  <si>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</si>
  <si>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</si>
  <si>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</si>
  <si>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</si>
  <si>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</si>
  <si>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</si>
  <si>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</si>
  <si>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</si>
  <si>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</si>
  <si>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</si>
  <si>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</si>
  <si>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</si>
  <si>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</si>
  <si>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</si>
  <si>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</si>
  <si>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</si>
  <si>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</si>
  <si>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</si>
  <si>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</si>
  <si>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</si>
  <si>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</si>
  <si>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</si>
  <si>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</si>
  <si>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</si>
  <si>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</si>
  <si>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</si>
  <si>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</si>
  <si>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</si>
  <si>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</si>
  <si>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</si>
  <si>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</si>
  <si>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</si>
  <si>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</si>
  <si>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</si>
  <si>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</si>
  <si>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</si>
  <si>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</si>
  <si>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</si>
  <si>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</si>
  <si>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</si>
  <si>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</si>
  <si>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</si>
  <si>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</si>
  <si>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</si>
  <si>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</si>
  <si>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</si>
  <si>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</si>
  <si>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</si>
  <si>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</si>
  <si>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</si>
  <si>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</si>
  <si>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</si>
  <si>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</si>
  <si>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</si>
  <si>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</si>
  <si>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</si>
  <si>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</si>
  <si>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</si>
  <si>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</si>
  <si>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</si>
  <si>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</si>
  <si>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</si>
  <si>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</si>
  <si>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</si>
  <si>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</si>
  <si>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</si>
  <si>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</si>
  <si>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</si>
  <si>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</si>
  <si>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</si>
  <si>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</si>
  <si>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</si>
  <si>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</si>
  <si>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</si>
  <si>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</si>
  <si>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</si>
  <si>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</si>
  <si>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</si>
  <si>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</si>
  <si>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</si>
  <si>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</si>
  <si>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</si>
  <si>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</si>
  <si>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</si>
  <si>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</si>
  <si>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</si>
  <si>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</si>
  <si>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</si>
  <si>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</si>
  <si>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</si>
  <si>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</si>
  <si>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</si>
  <si>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</si>
  <si>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</si>
  <si>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</si>
  <si>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</si>
  <si>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</si>
  <si>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</si>
  <si>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</si>
  <si>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</si>
  <si>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</si>
  <si>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</si>
  <si>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</si>
  <si>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</si>
  <si>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</si>
  <si>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</si>
  <si>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</si>
  <si>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</si>
  <si>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</si>
  <si>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</si>
  <si>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</si>
  <si>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</si>
  <si>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</si>
  <si>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</si>
  <si>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</si>
  <si>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</si>
  <si>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</si>
  <si>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</si>
  <si>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</si>
  <si>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</si>
  <si>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</si>
  <si>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</si>
  <si>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</si>
  <si>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</si>
  <si>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</si>
  <si>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</si>
  <si>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</si>
  <si>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</si>
  <si>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</si>
  <si>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</si>
  <si>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</si>
  <si>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</si>
  <si>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</si>
  <si>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</si>
  <si>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</si>
  <si>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</si>
  <si>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</si>
  <si>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</si>
  <si>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</si>
  <si>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</si>
  <si>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</si>
  <si>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</si>
  <si>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</si>
  <si>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</si>
  <si>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</si>
  <si>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</si>
  <si>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</si>
  <si>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</si>
  <si>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</si>
  <si>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</si>
  <si>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</si>
  <si>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</si>
  <si>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</si>
  <si>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</si>
  <si>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</si>
  <si>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</si>
  <si>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</si>
  <si>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</si>
  <si>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</si>
  <si>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</si>
  <si>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</si>
  <si>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</si>
  <si>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</si>
  <si>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</si>
  <si>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</si>
  <si>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</si>
  <si>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</si>
  <si>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</si>
  <si>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</si>
  <si>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</si>
  <si>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</si>
  <si>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</si>
  <si>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</si>
  <si>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</si>
  <si>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</si>
  <si>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</si>
  <si>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</si>
  <si>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</si>
  <si>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</si>
  <si>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</si>
  <si>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</si>
  <si>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</si>
  <si>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</si>
  <si>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</si>
  <si>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</si>
  <si>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</si>
  <si>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</si>
  <si>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</si>
  <si>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</si>
  <si>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</si>
  <si>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</si>
  <si>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</si>
  <si>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</si>
  <si>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</si>
  <si>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</si>
  <si>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</si>
  <si>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</si>
  <si>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</si>
  <si>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</si>
  <si>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</si>
  <si>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</si>
  <si>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</si>
  <si>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</si>
  <si>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</si>
  <si>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</si>
  <si>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</si>
  <si>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</si>
  <si>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</si>
  <si>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</si>
  <si>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</si>
  <si>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</si>
  <si>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</si>
  <si>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</si>
  <si>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</si>
  <si>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</si>
  <si>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</si>
  <si>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</si>
  <si>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</si>
  <si>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</si>
  <si>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</si>
  <si>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</si>
  <si>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</si>
  <si>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</si>
  <si>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</si>
  <si>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</si>
  <si>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</si>
  <si>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</si>
  <si>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</si>
  <si>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</si>
  <si>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</si>
  <si>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</si>
  <si>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</si>
  <si>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</si>
  <si>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</si>
  <si>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</si>
  <si>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</si>
  <si>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</si>
  <si>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</si>
  <si>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</si>
  <si>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</si>
  <si>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</si>
  <si>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</si>
  <si>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</si>
  <si>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</si>
  <si>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</si>
  <si>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</si>
  <si>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</si>
  <si>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</si>
  <si>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</si>
  <si>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</si>
  <si>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</si>
  <si>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</si>
  <si>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</si>
  <si>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</si>
  <si>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</si>
  <si>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</si>
  <si>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</si>
  <si>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</si>
  <si>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</si>
  <si>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</si>
  <si>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</si>
  <si>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</si>
  <si>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</si>
  <si>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</si>
  <si>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</si>
  <si>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</si>
  <si>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</si>
  <si>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</si>
  <si>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</si>
  <si>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</si>
  <si>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</si>
  <si>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</si>
  <si>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</si>
  <si>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</si>
  <si>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</si>
  <si>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</si>
  <si>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</si>
  <si>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</si>
  <si>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</si>
  <si>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</si>
  <si>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</si>
  <si>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</si>
  <si>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</si>
  <si>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</si>
  <si>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</si>
  <si>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</si>
  <si>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</si>
  <si>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</si>
  <si>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</si>
  <si>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</si>
  <si>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</si>
  <si>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</si>
  <si>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</si>
  <si>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</si>
  <si>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</si>
  <si>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</si>
  <si>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</si>
  <si>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</si>
  <si>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</si>
  <si>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</si>
  <si>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</si>
  <si>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</si>
  <si>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</si>
  <si>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</si>
  <si>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</si>
  <si>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</si>
  <si>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</si>
  <si>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</si>
  <si>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</si>
  <si>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</si>
  <si>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</si>
  <si>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</si>
  <si>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</si>
  <si>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</si>
  <si>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</si>
  <si>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</si>
  <si>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</si>
  <si>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</si>
  <si>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</si>
  <si>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</si>
  <si>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</si>
  <si>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</si>
  <si>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</si>
  <si>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</si>
  <si>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</si>
  <si>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</si>
  <si>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</si>
  <si>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</si>
  <si>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</si>
  <si>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</si>
  <si>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</si>
  <si>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</si>
  <si>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</si>
  <si>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</si>
  <si>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</si>
  <si>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</si>
  <si>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</si>
  <si>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</si>
  <si>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</si>
  <si>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</si>
  <si>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</si>
  <si>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</si>
  <si>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</si>
  <si>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</si>
  <si>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</si>
  <si>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</si>
  <si>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</si>
  <si>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</si>
  <si>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</si>
  <si>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</si>
  <si>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</si>
  <si>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</si>
  <si>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</si>
  <si>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</si>
  <si>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</si>
  <si>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</si>
  <si>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</si>
  <si>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</si>
  <si>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</si>
  <si>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</si>
  <si>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</si>
  <si>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</si>
  <si>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</si>
  <si>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</si>
  <si>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</si>
  <si>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</si>
  <si>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</si>
  <si>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</si>
  <si>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</si>
  <si>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</si>
  <si>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</si>
  <si>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</si>
  <si>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</si>
  <si>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</si>
  <si>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</si>
  <si>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</si>
  <si>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</si>
  <si>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</si>
  <si>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</si>
  <si>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</si>
  <si>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</si>
  <si>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</si>
  <si>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</si>
  <si>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</si>
  <si>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</si>
  <si>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</si>
  <si>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</si>
  <si>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</si>
  <si>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</si>
  <si>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</si>
  <si>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</si>
  <si>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</si>
  <si>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</si>
  <si>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</si>
  <si>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</si>
  <si>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</si>
  <si>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</si>
  <si>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</si>
  <si>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</si>
  <si>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</si>
  <si>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</si>
  <si>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</si>
  <si>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</si>
  <si>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</si>
  <si>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</si>
  <si>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</si>
  <si>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</si>
  <si>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</si>
  <si>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</si>
  <si>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</si>
  <si>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</si>
  <si>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</si>
  <si>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</si>
  <si>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</si>
  <si>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</si>
  <si>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</si>
  <si>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</si>
  <si>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</si>
  <si>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</si>
  <si>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</si>
  <si>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</si>
  <si>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</si>
  <si>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</si>
  <si>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</si>
  <si>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</si>
  <si>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</si>
  <si>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</si>
  <si>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</si>
  <si>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</si>
  <si>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</si>
  <si>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</si>
  <si>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</si>
  <si>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</si>
  <si>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</si>
  <si>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</si>
  <si>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</si>
  <si>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</si>
  <si>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</si>
  <si>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</si>
  <si>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</si>
  <si>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</si>
  <si>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</si>
  <si>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</si>
  <si>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</si>
  <si>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</si>
  <si>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</si>
  <si>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</si>
  <si>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</si>
  <si>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</si>
  <si>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</si>
  <si>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</si>
  <si>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</si>
  <si>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</si>
  <si>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</si>
  <si>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</si>
  <si>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</si>
  <si>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</si>
  <si>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</si>
  <si>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</si>
  <si>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</si>
  <si>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</si>
  <si>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</si>
  <si>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</si>
  <si>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</si>
  <si>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</si>
  <si>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</si>
  <si>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</si>
  <si>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</si>
  <si>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</si>
  <si>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</si>
  <si>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</si>
  <si>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</si>
  <si>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</si>
  <si>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</si>
  <si>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</si>
  <si>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</si>
  <si>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</si>
  <si>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</si>
  <si>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</si>
  <si>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</si>
  <si>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</si>
  <si>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</si>
  <si>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</si>
  <si>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</si>
  <si>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</si>
  <si>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</si>
  <si>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</si>
  <si>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</si>
  <si>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</si>
  <si>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</si>
  <si>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</si>
  <si>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</si>
  <si>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</si>
  <si>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</si>
  <si>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</si>
  <si>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</si>
  <si>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</si>
  <si>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</si>
  <si>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</si>
  <si>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</si>
  <si>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</si>
  <si>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</si>
  <si>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</si>
  <si>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</si>
  <si>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</si>
  <si>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</si>
  <si>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</si>
  <si>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</si>
  <si>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</si>
  <si>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</si>
  <si>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</si>
  <si>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</si>
  <si>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</si>
  <si>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</si>
  <si>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</si>
  <si>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</si>
  <si>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</si>
  <si>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</si>
  <si>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</si>
  <si>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</si>
  <si>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</si>
  <si>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</si>
  <si>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</si>
  <si>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</si>
  <si>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</si>
  <si>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</si>
  <si>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</si>
  <si>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</si>
  <si>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</si>
  <si>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</si>
  <si>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</si>
  <si>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</si>
  <si>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</si>
  <si>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</si>
  <si>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</si>
  <si>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</si>
  <si>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</si>
  <si>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</si>
  <si>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</si>
  <si>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</si>
  <si>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</si>
  <si>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</si>
  <si>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</si>
  <si>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</si>
  <si>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</si>
  <si>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</si>
  <si>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</si>
  <si>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</si>
  <si>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</si>
  <si>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</si>
  <si>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</si>
  <si>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</si>
  <si>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</si>
  <si>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</si>
  <si>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</si>
  <si>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</si>
  <si>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</si>
  <si>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</si>
  <si>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</si>
  <si>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</si>
  <si>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</si>
  <si>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</si>
  <si>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</si>
  <si>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</si>
  <si>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</si>
  <si>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</si>
  <si>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</si>
  <si>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</si>
  <si>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</si>
  <si>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</si>
  <si>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</si>
  <si>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</si>
  <si>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</si>
  <si>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</si>
  <si>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</si>
  <si>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</si>
  <si>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</si>
  <si>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</si>
  <si>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</si>
  <si>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</si>
  <si>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</si>
  <si>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</si>
  <si>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</si>
  <si>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</si>
  <si>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</si>
  <si>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</si>
  <si>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</si>
  <si>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</si>
  <si>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</si>
  <si>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</si>
  <si>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</si>
  <si>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</si>
  <si>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</si>
  <si>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</si>
  <si>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</si>
  <si>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</si>
  <si>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</si>
  <si>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</si>
  <si>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</si>
  <si>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</si>
  <si>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</si>
  <si>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</si>
  <si>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</si>
  <si>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</si>
  <si>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</si>
  <si>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</si>
  <si>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</si>
  <si>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</si>
  <si>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</si>
  <si>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</si>
  <si>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</si>
  <si>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</si>
  <si>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</si>
  <si>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</si>
  <si>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</si>
  <si>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</si>
  <si>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</si>
  <si>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</si>
  <si>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</si>
  <si>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</si>
  <si>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</si>
  <si>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</si>
  <si>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</si>
  <si>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</si>
  <si>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</si>
  <si>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</si>
  <si>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</si>
  <si>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</si>
  <si>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</si>
  <si>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</si>
  <si>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</si>
  <si>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</si>
  <si>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</si>
  <si>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</si>
  <si>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</si>
  <si>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</si>
  <si>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</si>
  <si>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</si>
  <si>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</si>
  <si>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</si>
  <si>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</si>
  <si>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</si>
  <si>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</si>
  <si>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</si>
  <si>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</si>
  <si>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</si>
  <si>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</si>
  <si>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</si>
  <si>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</si>
  <si>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</si>
  <si>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</si>
  <si>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</si>
  <si>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</si>
  <si>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</si>
  <si>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</si>
  <si>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</si>
  <si>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</si>
  <si>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</si>
  <si>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</si>
  <si>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</si>
  <si>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</si>
  <si>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</si>
  <si>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</si>
  <si>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</si>
  <si>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</si>
  <si>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</si>
  <si>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</si>
  <si>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</si>
  <si>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</si>
  <si>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</si>
  <si>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</si>
  <si>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</si>
  <si>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</si>
  <si>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</si>
  <si>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</si>
  <si>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</si>
  <si>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</si>
  <si>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</si>
  <si>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</si>
  <si>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</si>
  <si>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</si>
  <si>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</si>
  <si>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</si>
  <si>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</si>
  <si>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</si>
  <si>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</si>
  <si>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</si>
  <si>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</si>
  <si>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</si>
  <si>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</si>
  <si>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</si>
  <si>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</si>
  <si>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</si>
  <si>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</si>
  <si>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</si>
  <si>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</si>
  <si>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</si>
  <si>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</si>
  <si>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</si>
  <si>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</si>
  <si>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</si>
  <si>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</si>
  <si>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</si>
  <si>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</si>
  <si>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</si>
  <si>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</si>
  <si>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</si>
  <si>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</si>
  <si>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</si>
  <si>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</si>
  <si>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</si>
  <si>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</si>
  <si>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</si>
  <si>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</si>
  <si>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</si>
  <si>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</si>
  <si>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</si>
  <si>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</si>
  <si>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</si>
  <si>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</si>
  <si>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</si>
  <si>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</si>
  <si>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</si>
  <si>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</si>
  <si>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</si>
  <si>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</si>
  <si>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</si>
  <si>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</si>
  <si>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</si>
  <si>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</si>
  <si>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</si>
  <si>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</si>
  <si>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</si>
  <si>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</si>
  <si>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</si>
  <si>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</si>
  <si>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</si>
  <si>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</si>
  <si>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</si>
  <si>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</si>
  <si>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</si>
  <si>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</si>
  <si>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</si>
  <si>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</si>
  <si>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</si>
  <si>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</si>
  <si>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</si>
  <si>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</si>
  <si>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</si>
  <si>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</si>
  <si>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</si>
  <si>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</si>
  <si>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</si>
  <si>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</si>
  <si>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</si>
  <si>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</si>
  <si>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</si>
  <si>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</si>
  <si>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</si>
  <si>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</si>
  <si>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</si>
  <si>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</si>
  <si>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</si>
  <si>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</si>
  <si>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</si>
  <si>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</si>
  <si>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</si>
  <si>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</si>
  <si>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</si>
  <si>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</si>
  <si>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</si>
  <si>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</si>
  <si>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</si>
  <si>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</si>
  <si>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</si>
  <si>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</si>
  <si>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</si>
  <si>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</si>
  <si>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</si>
  <si>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</si>
  <si>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</si>
  <si>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</si>
  <si>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</si>
  <si>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</si>
  <si>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</si>
  <si>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</si>
  <si>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</si>
  <si>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</si>
  <si>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</si>
  <si>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</si>
  <si>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</si>
  <si>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</si>
  <si>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</si>
  <si>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</si>
  <si>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</si>
  <si>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</si>
  <si>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</si>
  <si>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</si>
  <si>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</si>
  <si>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</si>
  <si>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</si>
  <si>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</si>
  <si>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</si>
  <si>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</si>
  <si>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</si>
  <si>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</si>
  <si>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</si>
  <si>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</si>
  <si>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</si>
  <si>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</si>
  <si>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</si>
  <si>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</si>
  <si>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</si>
  <si>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</si>
  <si>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</si>
  <si>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</si>
  <si>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</si>
  <si>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</si>
  <si>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</si>
  <si>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</si>
  <si>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</si>
  <si>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</si>
  <si>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</si>
  <si>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</si>
  <si>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</si>
  <si>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</si>
  <si>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</si>
  <si>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</si>
  <si>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</si>
  <si>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</si>
  <si>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</si>
  <si>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</si>
  <si>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</si>
  <si>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</si>
  <si>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</si>
  <si>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</si>
  <si>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</si>
  <si>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</si>
  <si>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</si>
  <si>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</si>
  <si>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</si>
  <si>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</si>
  <si>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</si>
  <si>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</si>
  <si>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</si>
  <si>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</si>
  <si>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</si>
  <si>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</si>
  <si>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</si>
  <si>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</si>
  <si>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</si>
  <si>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</si>
  <si>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</si>
  <si>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</si>
  <si>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</si>
  <si>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</si>
  <si>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</si>
  <si>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</si>
  <si>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</si>
  <si>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</si>
  <si>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</si>
  <si>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</si>
  <si>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</si>
  <si>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</si>
  <si>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</si>
  <si>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</si>
  <si>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</si>
  <si>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</si>
  <si>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</si>
  <si>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</si>
  <si>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</si>
  <si>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</si>
  <si>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</si>
  <si>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</si>
  <si>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</si>
  <si>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</si>
  <si>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</si>
  <si>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</si>
  <si>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</si>
  <si>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</si>
  <si>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</si>
  <si>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</si>
  <si>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</si>
  <si>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</si>
  <si>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</si>
  <si>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</si>
  <si>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</si>
  <si>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</si>
  <si>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</si>
  <si>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</si>
  <si>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</si>
  <si>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</si>
  <si>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</si>
  <si>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</si>
  <si>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</si>
  <si>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</si>
  <si>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</si>
  <si>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</si>
  <si>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</si>
  <si>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</si>
  <si>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</si>
  <si>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</si>
  <si>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</si>
  <si>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</si>
  <si>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</si>
  <si>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</si>
  <si>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</si>
  <si>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</si>
  <si>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</si>
  <si>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</si>
  <si>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</si>
  <si>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</si>
  <si>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</si>
  <si>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</si>
  <si>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</si>
  <si>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</si>
  <si>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</si>
  <si>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</si>
  <si>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</si>
  <si>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</si>
  <si>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</si>
  <si>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</si>
  <si>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</si>
  <si>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</si>
  <si>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</si>
  <si>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</si>
  <si>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</si>
  <si>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</si>
  <si>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</si>
  <si>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</si>
  <si>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</si>
  <si>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</si>
  <si>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</si>
  <si>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</si>
  <si>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</si>
  <si>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</si>
  <si>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</si>
  <si>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</si>
  <si>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</si>
  <si>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</si>
  <si>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</si>
  <si>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</si>
  <si>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</si>
  <si>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</si>
  <si>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</si>
  <si>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</si>
  <si>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</si>
  <si>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</si>
  <si>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</si>
  <si>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</si>
  <si>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</si>
  <si>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</si>
  <si>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</si>
  <si>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</si>
  <si>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</si>
  <si>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</si>
  <si>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</si>
  <si>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</si>
  <si>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</si>
  <si>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</si>
  <si>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</si>
  <si>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</si>
  <si>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</si>
  <si>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</si>
  <si>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</si>
  <si>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</si>
  <si>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</si>
  <si>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</si>
  <si>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</si>
  <si>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</si>
  <si>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</si>
  <si>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</si>
  <si>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</si>
  <si>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</si>
  <si>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</si>
  <si>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</si>
  <si>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</si>
  <si>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</si>
  <si>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</si>
  <si>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</si>
  <si>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</si>
  <si>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</si>
  <si>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</si>
  <si>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</si>
  <si>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</si>
  <si>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</si>
  <si>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</si>
  <si>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</si>
  <si>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</si>
  <si>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</si>
  <si>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</si>
  <si>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</si>
  <si>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</si>
  <si>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</si>
  <si>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</si>
  <si>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</si>
  <si>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</si>
  <si>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</si>
  <si>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</si>
  <si>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</si>
  <si>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</si>
  <si>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</si>
  <si>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</si>
  <si>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</si>
  <si>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</si>
  <si>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</si>
  <si>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</si>
  <si>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</si>
  <si>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</si>
  <si>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</si>
  <si>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</si>
  <si>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</si>
  <si>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</si>
  <si>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</si>
  <si>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</si>
  <si>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</si>
  <si>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</si>
  <si>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</si>
  <si>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</si>
  <si>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</si>
  <si>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</si>
  <si>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</si>
  <si>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</si>
  <si>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</si>
  <si>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</si>
  <si>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</si>
  <si>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</si>
  <si>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</si>
  <si>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</si>
  <si>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</si>
  <si>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</si>
  <si>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</si>
  <si>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</si>
  <si>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</si>
  <si>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</si>
  <si>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</si>
  <si>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</si>
  <si>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</si>
  <si>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</si>
  <si>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</si>
  <si>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</si>
  <si>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</si>
  <si>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</si>
  <si>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</si>
  <si>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</si>
  <si>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</si>
  <si>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</si>
  <si>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</si>
  <si>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</si>
  <si>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</si>
  <si>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</si>
  <si>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</si>
  <si>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</si>
  <si>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</si>
  <si>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</si>
  <si>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</si>
  <si>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</si>
  <si>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</si>
  <si>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</si>
  <si>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</si>
  <si>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</si>
  <si>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</si>
  <si>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</si>
  <si>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</si>
  <si>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</si>
  <si>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</si>
  <si>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</si>
  <si>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</si>
  <si>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</si>
  <si>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</si>
  <si>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</si>
  <si>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</si>
  <si>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</si>
  <si>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</si>
  <si>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</si>
  <si>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</si>
  <si>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</si>
  <si>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</si>
  <si>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</si>
  <si>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</si>
  <si>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</si>
  <si>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</si>
  <si>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</si>
  <si>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</si>
  <si>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</si>
  <si>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</si>
  <si>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</si>
  <si>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</si>
  <si>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</si>
  <si>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</si>
  <si>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</si>
  <si>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</si>
  <si>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</si>
  <si>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</si>
  <si>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</si>
  <si>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</si>
  <si>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</si>
  <si>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</si>
  <si>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</si>
  <si>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</si>
  <si>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</si>
  <si>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</si>
  <si>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</si>
  <si>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</si>
  <si>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</si>
  <si>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</si>
  <si>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</si>
  <si>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</si>
  <si>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</si>
  <si>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</si>
  <si>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</si>
  <si>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</si>
  <si>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</si>
  <si>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</si>
  <si>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</si>
  <si>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</si>
  <si>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</si>
  <si>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</si>
  <si>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</si>
  <si>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</si>
  <si>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</si>
  <si>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</si>
  <si>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</si>
  <si>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</si>
  <si>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</si>
  <si>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</si>
  <si>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</si>
  <si>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</si>
  <si>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</si>
  <si>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</si>
  <si>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</si>
  <si>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</si>
  <si>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</si>
  <si>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</si>
  <si>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</si>
  <si>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</si>
  <si>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</si>
  <si>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</si>
  <si>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</si>
  <si>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</si>
  <si>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</si>
  <si>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</si>
  <si>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</si>
  <si>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</si>
  <si>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</si>
  <si>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</si>
  <si>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</si>
  <si>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</si>
  <si>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</si>
  <si>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</si>
  <si>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</si>
  <si>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</si>
  <si>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</si>
  <si>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</si>
  <si>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</si>
  <si>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</si>
  <si>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</si>
  <si>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</si>
  <si>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</si>
  <si>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</si>
  <si>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</si>
  <si>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</si>
  <si>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</si>
  <si>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</si>
  <si>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</si>
  <si>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</si>
  <si>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</si>
  <si>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</si>
  <si>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</si>
  <si>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</si>
  <si>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</si>
  <si>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</si>
  <si>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</si>
  <si>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</si>
  <si>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</si>
  <si>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</si>
  <si>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</si>
  <si>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</si>
  <si>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</si>
  <si>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</si>
  <si>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</si>
  <si>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</si>
  <si>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</si>
  <si>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</si>
  <si>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</si>
  <si>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</si>
  <si>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</si>
  <si>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</si>
  <si>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</si>
  <si>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</si>
  <si>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</si>
  <si>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</si>
  <si>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</si>
  <si>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</si>
  <si>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</si>
  <si>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</si>
  <si>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</si>
  <si>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</si>
  <si>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</si>
  <si>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</si>
  <si>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</si>
  <si>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</si>
  <si>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</si>
  <si>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</si>
  <si>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</si>
  <si>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</si>
  <si>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</si>
  <si>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</si>
  <si>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</si>
  <si>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</si>
  <si>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</si>
  <si>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</si>
  <si>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</si>
  <si>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</si>
  <si>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</si>
  <si>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</si>
  <si>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</si>
  <si>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</si>
  <si>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</si>
  <si>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</si>
  <si>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</si>
  <si>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</si>
  <si>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</si>
  <si>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</si>
  <si>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</si>
  <si>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</si>
  <si>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</si>
  <si>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</si>
  <si>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</si>
  <si>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</si>
  <si>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</si>
  <si>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</si>
  <si>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</si>
  <si>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</si>
  <si>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</si>
  <si>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</si>
  <si>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</si>
  <si>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</si>
  <si>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</si>
  <si>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</si>
  <si>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</si>
  <si>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</si>
  <si>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</si>
  <si>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</si>
  <si>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</si>
  <si>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</si>
  <si>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</si>
  <si>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</si>
  <si>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</si>
  <si>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</si>
  <si>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</si>
  <si>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</si>
  <si>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</si>
  <si>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</si>
  <si>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</si>
  <si>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</si>
  <si>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</si>
  <si>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</si>
  <si>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</si>
  <si>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</si>
  <si>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</si>
  <si>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</si>
  <si>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</si>
  <si>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</si>
  <si>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</si>
  <si>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</si>
  <si>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</si>
  <si>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</si>
  <si>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</si>
  <si>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</si>
  <si>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</si>
  <si>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</si>
  <si>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</si>
  <si>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</si>
  <si>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</si>
  <si>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</si>
  <si>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</si>
  <si>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</si>
  <si>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</si>
  <si>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</si>
  <si>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</si>
  <si>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</si>
  <si>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</si>
  <si>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</si>
  <si>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</si>
  <si>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</si>
  <si>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</si>
  <si>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</si>
  <si>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</si>
  <si>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</si>
  <si>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</si>
  <si>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</si>
  <si>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</si>
  <si>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</si>
  <si>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</si>
  <si>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</si>
  <si>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</si>
  <si>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</si>
  <si>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</si>
  <si>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</si>
  <si>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</si>
  <si>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</si>
  <si>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</si>
  <si>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</si>
  <si>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</si>
  <si>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</si>
  <si>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</si>
  <si>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</si>
  <si>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</si>
  <si>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</si>
  <si>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</si>
  <si>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</si>
  <si>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</si>
  <si>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</si>
  <si>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</si>
  <si>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</si>
  <si>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</si>
  <si>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</si>
  <si>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</si>
  <si>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</si>
  <si>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</si>
  <si>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</si>
  <si>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</si>
  <si>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</si>
  <si>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</si>
  <si>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</si>
  <si>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</si>
  <si>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</si>
  <si>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</si>
  <si>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</si>
  <si>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</si>
  <si>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</si>
  <si>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</si>
  <si>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</si>
  <si>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</si>
  <si>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</si>
  <si>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</si>
  <si>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</si>
  <si>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</si>
  <si>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</si>
  <si>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</si>
  <si>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</si>
  <si>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</si>
  <si>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</si>
  <si>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</si>
  <si>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</si>
  <si>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</si>
  <si>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</si>
  <si>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</si>
  <si>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</si>
  <si>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</si>
  <si>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</si>
  <si>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</si>
  <si>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</si>
  <si>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</si>
  <si>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</si>
  <si>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</si>
  <si>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</si>
  <si>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</si>
  <si>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</si>
  <si>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</si>
  <si>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</si>
  <si>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</si>
  <si>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</si>
  <si>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</si>
  <si>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</si>
  <si>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</si>
  <si>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</si>
  <si>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</si>
  <si>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</si>
  <si>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</si>
  <si>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</si>
  <si>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</si>
  <si>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</si>
  <si>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</si>
  <si>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</si>
  <si>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</si>
  <si>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</si>
  <si>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</si>
  <si>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</si>
  <si>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</si>
  <si>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</si>
  <si>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</si>
  <si>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</si>
  <si>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</si>
  <si>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</si>
  <si>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</si>
  <si>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</si>
  <si>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</si>
  <si>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</si>
  <si>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</si>
  <si>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</si>
  <si>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</si>
  <si>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</si>
  <si>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</si>
  <si>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</si>
  <si>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</si>
  <si>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</si>
  <si>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</si>
  <si>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</si>
  <si>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</si>
  <si>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</si>
  <si>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</si>
  <si>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</si>
  <si>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</si>
  <si>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</si>
  <si>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</si>
  <si>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</si>
  <si>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</si>
  <si>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</si>
  <si>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</si>
  <si>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</si>
  <si>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</si>
  <si>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</si>
  <si>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</si>
  <si>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</si>
  <si>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</si>
  <si>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</si>
  <si>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</si>
  <si>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</si>
  <si>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</si>
  <si>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</si>
  <si>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</si>
  <si>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</si>
  <si>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</si>
  <si>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</si>
  <si>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</si>
  <si>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</si>
  <si>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</si>
  <si>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</si>
  <si>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</si>
  <si>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</si>
  <si>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</si>
  <si>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</si>
  <si>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</si>
  <si>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</si>
  <si>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</si>
  <si>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</si>
  <si>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</si>
  <si>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</si>
  <si>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</si>
  <si>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</si>
  <si>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</si>
  <si>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</si>
  <si>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</si>
  <si>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</si>
  <si>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</si>
  <si>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</si>
  <si>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</si>
  <si>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</si>
  <si>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</si>
  <si>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</si>
  <si>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</si>
  <si>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</si>
  <si>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</si>
  <si>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</si>
  <si>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</si>
  <si>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</si>
  <si>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</si>
  <si>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</si>
  <si>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</si>
  <si>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</si>
  <si>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</si>
  <si>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</si>
  <si>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</si>
  <si>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</si>
  <si>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</si>
  <si>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</si>
  <si>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</si>
  <si>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</si>
  <si>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</si>
  <si>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</si>
  <si>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</si>
  <si>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</si>
  <si>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</si>
  <si>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</si>
  <si>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</si>
  <si>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</si>
  <si>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</si>
  <si>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</si>
  <si>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</si>
  <si>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</si>
  <si>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</si>
  <si>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</si>
  <si>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</si>
  <si>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</si>
  <si>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</si>
  <si>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</si>
  <si>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</si>
  <si>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</si>
  <si>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</si>
  <si>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</si>
  <si>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</si>
  <si>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</si>
  <si>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</si>
  <si>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</si>
  <si>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</si>
  <si>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</si>
  <si>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</si>
  <si>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</si>
  <si>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</si>
  <si>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</si>
  <si>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</si>
  <si>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</si>
  <si>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</si>
  <si>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</si>
  <si>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</si>
  <si>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</si>
  <si>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</si>
  <si>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</si>
  <si>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</si>
  <si>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</si>
  <si>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</si>
  <si>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</si>
  <si>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</si>
  <si>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</si>
  <si>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</si>
  <si>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</si>
  <si>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</si>
  <si>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</si>
  <si>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</si>
  <si>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</si>
  <si>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</si>
  <si>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</si>
  <si>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</si>
  <si>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</si>
  <si>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</si>
  <si>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</si>
  <si>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</si>
  <si>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</si>
  <si>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</si>
  <si>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</si>
  <si>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</si>
  <si>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</si>
  <si>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</si>
  <si>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</si>
  <si>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</si>
  <si>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</si>
  <si>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</si>
  <si>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</si>
  <si>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</si>
  <si>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</si>
  <si>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</si>
  <si>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</si>
  <si>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</si>
  <si>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</si>
  <si>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</si>
  <si>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</si>
  <si>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</si>
  <si>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</si>
  <si>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</si>
  <si>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</si>
  <si>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</si>
  <si>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</si>
  <si>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</si>
  <si>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</si>
  <si>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</si>
  <si>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</si>
  <si>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</si>
  <si>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</si>
  <si>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</si>
  <si>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</si>
  <si>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</si>
  <si>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</si>
  <si>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</si>
  <si>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</si>
  <si>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</si>
  <si>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</si>
  <si>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</si>
  <si>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</si>
  <si>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</si>
  <si>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</si>
  <si>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</si>
  <si>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</si>
  <si>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</si>
  <si>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</si>
  <si>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</si>
  <si>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</si>
  <si>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</si>
  <si>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</si>
  <si>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</si>
  <si>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</si>
  <si>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</si>
  <si>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</si>
  <si>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</si>
  <si>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</si>
  <si>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</si>
  <si>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</si>
  <si>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</si>
  <si>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</si>
  <si>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</si>
  <si>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</si>
  <si>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</si>
  <si>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</si>
  <si>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</si>
  <si>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</si>
  <si>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</si>
  <si>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</si>
  <si>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</si>
  <si>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</si>
  <si>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</si>
  <si>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</si>
  <si>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</si>
  <si>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</si>
  <si>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</si>
  <si>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</si>
  <si>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</si>
  <si>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</si>
  <si>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</si>
  <si>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</si>
  <si>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</si>
  <si>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</si>
  <si>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</si>
  <si>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</si>
  <si>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</si>
  <si>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</si>
  <si>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</si>
  <si>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</si>
  <si>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</si>
  <si>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</si>
  <si>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</si>
  <si>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</si>
  <si>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</si>
  <si>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</si>
  <si>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</si>
  <si>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</si>
  <si>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</si>
  <si>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</si>
  <si>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</si>
  <si>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</si>
  <si>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</si>
  <si>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</si>
  <si>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</si>
  <si>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</si>
  <si>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</si>
  <si>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</si>
  <si>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</si>
  <si>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</si>
  <si>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</si>
  <si>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</si>
  <si>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</si>
  <si>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</si>
  <si>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</si>
  <si>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</si>
  <si>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</si>
  <si>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</si>
  <si>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</si>
  <si>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</si>
  <si>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</si>
  <si>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</si>
  <si>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</si>
  <si>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</si>
  <si>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</si>
  <si>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</si>
  <si>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</si>
  <si>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</si>
  <si>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</si>
  <si>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</si>
  <si>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</si>
  <si>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</si>
  <si>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</si>
  <si>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</si>
  <si>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</si>
  <si>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</si>
  <si>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</si>
  <si>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</si>
  <si>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</si>
  <si>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</si>
  <si>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</si>
  <si>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</si>
  <si>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</si>
  <si>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</si>
  <si>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</si>
  <si>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</si>
  <si>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</si>
  <si>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</si>
  <si>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</si>
  <si>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</si>
  <si>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</si>
  <si>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</si>
  <si>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</si>
  <si>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</si>
  <si>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</si>
  <si>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</si>
  <si>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</si>
  <si>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</si>
  <si>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</si>
  <si>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</si>
  <si>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</si>
  <si>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</si>
  <si>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</si>
  <si>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</si>
  <si>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</si>
  <si>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</si>
  <si>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</si>
  <si>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</si>
  <si>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</si>
  <si>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</si>
  <si>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</si>
  <si>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</si>
  <si>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</si>
  <si>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</si>
  <si>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</si>
  <si>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</si>
  <si>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</si>
  <si>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</si>
  <si>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</si>
  <si>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</si>
  <si>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</si>
  <si>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</si>
  <si>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</si>
  <si>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</si>
  <si>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</si>
  <si>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</si>
  <si>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</si>
  <si>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</si>
  <si>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</si>
  <si>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</si>
  <si>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</si>
  <si>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</si>
  <si>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</si>
  <si>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</si>
  <si>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</si>
  <si>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</si>
  <si>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</si>
  <si>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</si>
  <si>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</si>
  <si>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</si>
  <si>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</si>
  <si>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</si>
  <si>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</si>
  <si>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</si>
  <si>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</si>
  <si>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</si>
  <si>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</si>
  <si>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</si>
  <si>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</si>
  <si>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</si>
  <si>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</si>
  <si>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</si>
  <si>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</si>
  <si>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</si>
  <si>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</si>
  <si>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</si>
  <si>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</si>
  <si>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</si>
  <si>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</si>
  <si>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</si>
  <si>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</si>
  <si>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</si>
  <si>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</si>
  <si>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</si>
  <si>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</si>
  <si>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</si>
  <si>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</si>
  <si>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</si>
  <si>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</si>
  <si>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</si>
  <si>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</si>
  <si>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</si>
  <si>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</si>
  <si>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</si>
  <si>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</si>
  <si>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</si>
  <si>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</si>
  <si>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</si>
  <si>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</si>
  <si>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</si>
  <si>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</si>
  <si>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</si>
  <si>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</si>
  <si>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</si>
  <si>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</si>
  <si>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</si>
  <si>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</si>
  <si>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</si>
  <si>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</si>
  <si>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</si>
  <si>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</si>
  <si>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</si>
  <si>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</si>
  <si>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</si>
  <si>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</si>
  <si>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</si>
  <si>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</si>
  <si>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</si>
  <si>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</si>
  <si>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</si>
  <si>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</si>
  <si>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</si>
  <si>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</si>
  <si>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</si>
  <si>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</si>
  <si>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</si>
  <si>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</si>
  <si>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</si>
  <si>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</si>
  <si>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</si>
  <si>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</si>
  <si>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</si>
  <si>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</si>
  <si>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</si>
  <si>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</si>
  <si>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</si>
  <si>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</si>
  <si>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</si>
  <si>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</si>
  <si>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</si>
  <si>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</si>
  <si>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</si>
  <si>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</si>
  <si>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</si>
  <si>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</si>
  <si>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</si>
  <si>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</si>
  <si>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</si>
  <si>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</si>
  <si>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</si>
  <si>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</si>
  <si>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</si>
  <si>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</si>
  <si>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</si>
  <si>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</si>
  <si>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</si>
  <si>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</si>
  <si>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</si>
  <si>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</si>
  <si>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</si>
  <si>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</si>
  <si>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</si>
  <si>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</si>
  <si>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</si>
  <si>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</si>
  <si>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</si>
  <si>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</si>
  <si>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</si>
  <si>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</si>
  <si>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</si>
  <si>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</si>
  <si>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</si>
  <si>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</si>
  <si>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</si>
  <si>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</si>
  <si>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</si>
  <si>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</si>
  <si>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</si>
  <si>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</si>
  <si>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</si>
  <si>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</si>
  <si>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</si>
  <si>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</si>
  <si>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</si>
  <si>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</si>
  <si>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</si>
  <si>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</si>
  <si>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</si>
  <si>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</si>
  <si>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</si>
  <si>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</si>
  <si>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</si>
  <si>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</si>
  <si>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</si>
  <si>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</si>
  <si>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</si>
  <si>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</si>
  <si>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</si>
  <si>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</si>
  <si>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</si>
  <si>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</si>
  <si>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</si>
  <si>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</si>
  <si>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</si>
  <si>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</si>
  <si>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</si>
  <si>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</si>
  <si>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</si>
  <si>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</si>
  <si>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</si>
  <si>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</si>
  <si>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</si>
  <si>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</si>
  <si>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</si>
  <si>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</si>
  <si>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</si>
  <si>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</si>
  <si>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</si>
  <si>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</si>
  <si>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</si>
  <si>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</si>
  <si>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</si>
  <si>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</si>
  <si>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</si>
  <si>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</si>
  <si>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</si>
  <si>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</si>
  <si>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</si>
  <si>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</si>
  <si>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</si>
  <si>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</si>
  <si>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</si>
  <si>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</si>
  <si>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</si>
  <si>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</si>
  <si>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</si>
  <si>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</si>
  <si>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</si>
  <si>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</si>
  <si>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</si>
  <si>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</si>
  <si>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</si>
  <si>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</si>
  <si>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</si>
  <si>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</si>
  <si>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</si>
  <si>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</si>
  <si>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</si>
  <si>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</si>
  <si>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</si>
  <si>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</si>
  <si>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</si>
  <si>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</si>
  <si>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</si>
  <si>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</si>
  <si>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</si>
  <si>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</si>
  <si>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</si>
  <si>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</si>
  <si>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</si>
  <si>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</si>
  <si>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</si>
  <si>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</si>
  <si>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</si>
  <si>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</si>
  <si>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</si>
  <si>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</si>
  <si>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</si>
  <si>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</si>
  <si>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</si>
  <si>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</si>
  <si>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</si>
  <si>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</si>
  <si>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</si>
  <si>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</si>
  <si>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</si>
  <si>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</si>
  <si>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</si>
  <si>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</si>
  <si>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</si>
  <si>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</si>
  <si>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</si>
  <si>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</si>
  <si>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</si>
  <si>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</si>
  <si>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</si>
  <si>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</si>
  <si>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</si>
  <si>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</si>
  <si>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</si>
  <si>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</si>
  <si>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</si>
  <si>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</si>
  <si>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</si>
  <si>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</si>
  <si>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</si>
  <si>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</si>
  <si>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</si>
  <si>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</si>
  <si>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</si>
  <si>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</si>
  <si>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</si>
  <si>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</si>
  <si>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</si>
  <si>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</si>
  <si>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</si>
  <si>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</si>
  <si>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</si>
  <si>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</si>
  <si>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</si>
  <si>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</si>
  <si>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</si>
  <si>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</si>
  <si>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</si>
  <si>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</si>
  <si>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</si>
  <si>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</si>
  <si>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</si>
  <si>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</si>
  <si>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</si>
  <si>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</si>
  <si>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</si>
  <si>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</si>
  <si>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</si>
  <si>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</si>
  <si>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</si>
  <si>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</si>
  <si>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</si>
  <si>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</si>
  <si>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</si>
  <si>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</si>
  <si>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</si>
  <si>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</si>
  <si>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</si>
  <si>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</si>
  <si>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</si>
  <si>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</si>
  <si>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</si>
  <si>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</si>
  <si>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</si>
  <si>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</si>
  <si>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</si>
  <si>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</si>
  <si>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</si>
  <si>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</si>
  <si>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</si>
  <si>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</si>
  <si>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</si>
  <si>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</si>
  <si>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</si>
  <si>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</si>
  <si>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</si>
  <si>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</si>
  <si>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</si>
  <si>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</si>
  <si>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</si>
  <si>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</si>
  <si>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</si>
  <si>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</si>
  <si>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</si>
  <si>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</si>
  <si>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</si>
  <si>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</si>
  <si>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</si>
  <si>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</si>
  <si>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</si>
  <si>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</si>
  <si>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</si>
  <si>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</si>
  <si>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</si>
  <si>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</si>
  <si>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</si>
  <si>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</si>
  <si>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</si>
  <si>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</si>
  <si>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</si>
  <si>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</si>
  <si>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</si>
  <si>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</si>
  <si>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</si>
  <si>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</si>
  <si>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</si>
  <si>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</si>
  <si>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</si>
  <si>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</si>
  <si>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</si>
  <si>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</si>
  <si>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</si>
  <si>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</si>
  <si>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</si>
  <si>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</si>
  <si>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</si>
  <si>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</si>
  <si>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</si>
  <si>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</si>
  <si>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</si>
  <si>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</si>
  <si>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</si>
  <si>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</si>
  <si>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</si>
  <si>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</si>
  <si>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</si>
  <si>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</si>
  <si>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</si>
  <si>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</si>
  <si>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</si>
  <si>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</si>
  <si>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</si>
  <si>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</si>
  <si>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</si>
  <si>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</si>
  <si>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</si>
  <si>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</si>
  <si>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</si>
  <si>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</si>
  <si>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</si>
  <si>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</si>
  <si>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</si>
  <si>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</si>
  <si>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</si>
  <si>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</si>
  <si>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</si>
  <si>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</si>
  <si>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</si>
  <si>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</si>
  <si>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</si>
  <si>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</si>
  <si>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</si>
  <si>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</si>
  <si>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</si>
  <si>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</si>
  <si>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</si>
  <si>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</si>
  <si>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</si>
  <si>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</si>
  <si>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</si>
  <si>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</si>
  <si>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</si>
  <si>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</si>
  <si>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</si>
  <si>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</si>
  <si>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</si>
  <si>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</si>
  <si>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</si>
  <si>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</si>
  <si>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</si>
  <si>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</si>
  <si>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</si>
  <si>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</si>
  <si>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</si>
  <si>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</si>
  <si>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</si>
  <si>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</si>
  <si>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</si>
  <si>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</si>
  <si>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</si>
  <si>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</si>
  <si>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</si>
  <si>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</si>
  <si>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</si>
  <si>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</si>
  <si>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</si>
  <si>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</si>
  <si>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</si>
  <si>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</si>
  <si>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</si>
  <si>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</si>
  <si>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</si>
  <si>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</si>
  <si>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</si>
  <si>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</si>
  <si>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</si>
  <si>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</si>
  <si>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</si>
  <si>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</si>
  <si>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</si>
  <si>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</si>
  <si>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</si>
  <si>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</si>
  <si>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</si>
  <si>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</si>
  <si>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</si>
  <si>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</si>
  <si>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</si>
  <si>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</si>
  <si>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</si>
  <si>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</si>
  <si>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</si>
  <si>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</si>
  <si>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</si>
  <si>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</si>
  <si>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</si>
  <si>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</si>
  <si>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</si>
  <si>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</si>
  <si>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</si>
  <si>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</si>
  <si>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</si>
  <si>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</si>
  <si>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</si>
  <si>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</si>
  <si>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</si>
  <si>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</si>
  <si>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</si>
  <si>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</si>
  <si>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</si>
  <si>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</si>
  <si>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</si>
  <si>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</si>
  <si>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</si>
  <si>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</si>
  <si>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</si>
  <si>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</si>
  <si>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</si>
  <si>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</si>
  <si>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</si>
  <si>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</si>
  <si>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</si>
  <si>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</si>
  <si>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</si>
  <si>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</si>
  <si>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</si>
  <si>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</si>
  <si>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</si>
  <si>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</si>
  <si>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</si>
  <si>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</si>
  <si>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</si>
  <si>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</si>
  <si>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</si>
  <si>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</si>
  <si>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</si>
  <si>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</si>
  <si>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</si>
  <si>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</si>
  <si>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</si>
  <si>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</si>
  <si>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</si>
  <si>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</si>
  <si>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</si>
  <si>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</si>
  <si>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</si>
  <si>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</si>
  <si>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</si>
  <si>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</si>
  <si>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</si>
  <si>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</si>
  <si>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</si>
  <si>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</si>
  <si>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</si>
  <si>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</si>
  <si>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</si>
  <si>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</si>
  <si>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</si>
  <si>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</si>
  <si>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</si>
  <si>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</si>
  <si>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</si>
  <si>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</si>
  <si>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</si>
  <si>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</si>
  <si>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</si>
  <si>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</si>
  <si>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</si>
  <si>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</si>
  <si>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</si>
  <si>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</si>
  <si>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</si>
  <si>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</si>
  <si>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</si>
  <si>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</si>
  <si>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</si>
  <si>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</si>
  <si>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</si>
  <si>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</si>
  <si>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</si>
  <si>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</si>
  <si>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</si>
  <si>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</si>
  <si>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</si>
  <si>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</si>
  <si>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</si>
  <si>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</si>
  <si>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</si>
  <si>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</si>
  <si>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</si>
  <si>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</si>
  <si>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</si>
  <si>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</si>
  <si>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</si>
  <si>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</si>
  <si>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</si>
  <si>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</si>
  <si>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</si>
  <si>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</si>
  <si>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</si>
  <si>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</si>
  <si>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</si>
  <si>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</si>
  <si>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</si>
  <si>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</si>
  <si>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</si>
  <si>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</si>
  <si>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</si>
  <si>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</si>
  <si>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</si>
  <si>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</si>
  <si>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</si>
  <si>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</si>
  <si>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</si>
  <si>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</si>
  <si>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</si>
  <si>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</si>
  <si>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</si>
  <si>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</si>
  <si>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</si>
  <si>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</si>
  <si>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</si>
  <si>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</si>
  <si>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</si>
  <si>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</si>
  <si>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</si>
  <si>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</si>
  <si>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</si>
  <si>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</si>
  <si>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</si>
  <si>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</si>
  <si>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</si>
  <si>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</si>
  <si>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</si>
  <si>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</si>
  <si>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</si>
  <si>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</si>
  <si>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</si>
  <si>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</si>
  <si>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</si>
  <si>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</si>
  <si>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</si>
  <si>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</si>
  <si>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</si>
  <si>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</si>
  <si>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</si>
  <si>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</si>
  <si>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</si>
  <si>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</si>
  <si>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</si>
  <si>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</si>
  <si>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</si>
  <si>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</si>
  <si>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</si>
  <si>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</si>
  <si>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</si>
  <si>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</si>
  <si>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</si>
  <si>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</si>
  <si>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</si>
  <si>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</si>
  <si>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</si>
  <si>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</si>
  <si>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</si>
  <si>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</si>
  <si>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</si>
  <si>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</si>
  <si>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</si>
  <si>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</si>
  <si>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</si>
  <si>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</si>
  <si>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</si>
  <si>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</si>
  <si>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</si>
  <si>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</si>
  <si>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</si>
  <si>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</si>
  <si>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</si>
  <si>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</si>
  <si>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</si>
  <si>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</si>
  <si>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</si>
  <si>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</si>
  <si>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</si>
  <si>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</si>
  <si>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</si>
  <si>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</si>
  <si>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</si>
  <si>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</si>
  <si>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</si>
  <si>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</si>
  <si>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</si>
  <si>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</si>
  <si>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</si>
  <si>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</si>
  <si>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</si>
  <si>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</si>
  <si>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</si>
  <si>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</si>
  <si>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</si>
  <si>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</si>
  <si>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</si>
  <si>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</si>
  <si>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</si>
  <si>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</si>
  <si>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</si>
  <si>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</si>
  <si>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</si>
  <si>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</si>
  <si>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</si>
  <si>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</si>
  <si>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</si>
  <si>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</si>
  <si>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</si>
  <si>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</si>
  <si>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</si>
  <si>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</si>
  <si>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</si>
  <si>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</si>
  <si>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</si>
  <si>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</si>
  <si>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</si>
  <si>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</si>
  <si>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</si>
  <si>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</si>
  <si>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</si>
  <si>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</si>
  <si>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</si>
  <si>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</si>
  <si>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</si>
  <si>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</si>
  <si>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</si>
  <si>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</si>
  <si>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</si>
  <si>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</si>
  <si>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</si>
  <si>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</si>
  <si>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</si>
  <si>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</si>
  <si>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</si>
  <si>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</si>
  <si>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</si>
  <si>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</si>
  <si>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</si>
  <si>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</si>
  <si>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</si>
  <si>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</si>
  <si>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</si>
  <si>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</si>
  <si>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</si>
  <si>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</si>
  <si>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</si>
  <si>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</si>
  <si>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</si>
  <si>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</si>
  <si>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</si>
  <si>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</si>
  <si>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</si>
  <si>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</si>
  <si>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</si>
  <si>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</si>
  <si>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</si>
  <si>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</si>
  <si>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</si>
  <si>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</si>
  <si>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</si>
  <si>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</si>
  <si>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</si>
  <si>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</si>
  <si>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</si>
  <si>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</si>
  <si>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</si>
  <si>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</si>
  <si>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</si>
  <si>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</si>
  <si>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</si>
  <si>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</si>
  <si>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</si>
  <si>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</si>
  <si>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</si>
  <si>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</si>
  <si>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</si>
  <si>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</si>
  <si>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</si>
  <si>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</si>
  <si>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</si>
  <si>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</si>
  <si>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</si>
  <si>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</si>
  <si>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</si>
  <si>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</si>
  <si>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</si>
  <si>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</si>
  <si>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</si>
  <si>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</si>
  <si>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</si>
  <si>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</si>
  <si>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</si>
  <si>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</si>
  <si>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</si>
  <si>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</si>
  <si>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</si>
  <si>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</si>
  <si>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</si>
  <si>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</si>
  <si>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</si>
  <si>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</si>
  <si>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</si>
  <si>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</si>
  <si>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</si>
  <si>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</si>
  <si>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</si>
  <si>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</si>
  <si>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</si>
  <si>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</si>
  <si>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</si>
  <si>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</si>
  <si>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</si>
  <si>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</si>
  <si>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</si>
  <si>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</si>
  <si>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</si>
  <si>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</si>
  <si>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</si>
  <si>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</si>
  <si>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</si>
  <si>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</si>
  <si>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</si>
  <si>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</si>
  <si>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</si>
  <si>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</si>
  <si>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</si>
  <si>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</si>
  <si>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</si>
  <si>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</si>
  <si>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</si>
  <si>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</si>
  <si>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</si>
  <si>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</si>
  <si>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</si>
  <si>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</si>
  <si>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</si>
  <si>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</si>
  <si>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</si>
  <si>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</si>
  <si>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</si>
  <si>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</si>
  <si>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</si>
  <si>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</si>
  <si>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</si>
  <si>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</si>
  <si>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</si>
  <si>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</si>
  <si>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</si>
  <si>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</si>
  <si>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</si>
  <si>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</si>
  <si>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</si>
  <si>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</si>
  <si>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</si>
  <si>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</si>
  <si>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</si>
  <si>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</si>
  <si>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</si>
  <si>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</si>
  <si>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</si>
  <si>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</si>
  <si>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</si>
  <si>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</si>
  <si>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</si>
  <si>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</si>
  <si>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</si>
  <si>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</si>
  <si>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</si>
  <si>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</si>
  <si>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</si>
  <si>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</si>
  <si>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</si>
  <si>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</si>
  <si>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</si>
  <si>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</si>
  <si>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</si>
  <si>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</si>
  <si>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</si>
  <si>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</si>
  <si>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</si>
  <si>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</si>
  <si>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</si>
  <si>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</si>
  <si>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</si>
  <si>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</si>
  <si>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</si>
  <si>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</si>
  <si>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</si>
  <si>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</si>
  <si>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</si>
  <si>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</si>
  <si>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</si>
  <si>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</si>
  <si>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</si>
  <si>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</si>
  <si>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</si>
  <si>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</si>
  <si>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</si>
  <si>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</si>
  <si>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</si>
  <si>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</si>
  <si>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</si>
  <si>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</si>
  <si>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</si>
  <si>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</si>
  <si>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</si>
  <si>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</si>
  <si>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</si>
  <si>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</si>
  <si>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</si>
  <si>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</si>
  <si>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</si>
  <si>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</si>
  <si>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</si>
  <si>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</si>
  <si>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</si>
  <si>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</si>
  <si>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</si>
  <si>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</si>
  <si>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</si>
  <si>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</si>
  <si>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</si>
  <si>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</si>
  <si>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</si>
  <si>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</si>
  <si>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</si>
  <si>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</si>
  <si>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</si>
  <si>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</si>
  <si>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</si>
  <si>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</si>
  <si>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</si>
  <si>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</si>
  <si>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</si>
  <si>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</si>
  <si>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</si>
  <si>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</si>
  <si>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</si>
  <si>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</si>
  <si>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</si>
  <si>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</si>
  <si>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</si>
  <si>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</si>
  <si>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</si>
  <si>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</si>
  <si>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</si>
  <si>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</si>
  <si>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</si>
  <si>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</si>
  <si>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</si>
  <si>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</si>
  <si>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</si>
  <si>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</si>
  <si>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</si>
  <si>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</si>
  <si>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</si>
  <si>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</si>
  <si>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</si>
  <si>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</si>
  <si>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</si>
  <si>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</si>
  <si>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</si>
  <si>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</si>
  <si>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</si>
  <si>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</si>
  <si>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</si>
  <si>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</si>
  <si>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</si>
  <si>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</si>
  <si>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</si>
  <si>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</si>
  <si>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</si>
  <si>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</si>
  <si>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</si>
  <si>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</si>
  <si>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</si>
  <si>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</si>
  <si>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</si>
  <si>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</si>
  <si>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</si>
  <si>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</si>
  <si>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</si>
  <si>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</si>
  <si>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</si>
  <si>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</si>
  <si>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</si>
  <si>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</si>
  <si>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</si>
  <si>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</si>
  <si>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</si>
  <si>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</si>
  <si>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</si>
  <si>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</si>
  <si>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</si>
  <si>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</si>
  <si>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</si>
  <si>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</si>
  <si>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</si>
  <si>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</si>
  <si>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</si>
  <si>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</si>
  <si>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</si>
  <si>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</si>
  <si>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</si>
  <si>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</si>
  <si>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</si>
  <si>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</si>
  <si>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</si>
  <si>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</si>
  <si>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</si>
  <si>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</si>
  <si>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</si>
  <si>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</si>
  <si>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</si>
  <si>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</si>
  <si>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</si>
  <si>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</si>
  <si>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</si>
  <si>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</si>
  <si>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</si>
  <si>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</si>
  <si>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</si>
  <si>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</si>
  <si>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</si>
  <si>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</si>
  <si>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</si>
  <si>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</si>
  <si>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</si>
  <si>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</si>
  <si>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</si>
  <si>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</si>
  <si>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</si>
  <si>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</si>
  <si>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</si>
  <si>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</si>
  <si>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</si>
  <si>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</si>
  <si>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</si>
  <si>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</si>
  <si>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</si>
  <si>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</si>
  <si>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</si>
  <si>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</si>
  <si>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</si>
  <si>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</si>
  <si>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</si>
  <si>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</si>
  <si>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</si>
  <si>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</si>
  <si>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</si>
  <si>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</si>
  <si>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</si>
  <si>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</si>
  <si>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</si>
  <si>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</si>
  <si>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</si>
  <si>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</si>
  <si>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</si>
  <si>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</si>
  <si>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</si>
  <si>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</si>
  <si>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</si>
  <si>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</si>
  <si>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</si>
  <si>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</si>
  <si>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</si>
  <si>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</si>
  <si>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</si>
  <si>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</si>
  <si>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</si>
  <si>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</si>
  <si>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</si>
  <si>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</si>
  <si>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</si>
  <si>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</si>
  <si>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</si>
  <si>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</si>
  <si>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</si>
  <si>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</si>
  <si>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</si>
  <si>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</si>
  <si>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</si>
  <si>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</si>
  <si>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</si>
  <si>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</si>
  <si>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</si>
  <si>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</si>
  <si>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</si>
  <si>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</si>
  <si>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</si>
  <si>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</si>
  <si>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</si>
  <si>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</si>
  <si>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</si>
  <si>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</si>
  <si>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</si>
  <si>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</si>
  <si>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</si>
  <si>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</si>
  <si>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</si>
  <si>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</si>
  <si>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</si>
  <si>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</si>
  <si>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</si>
  <si>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</si>
  <si>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</si>
  <si>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</si>
  <si>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</si>
  <si>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</si>
  <si>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</si>
  <si>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</si>
  <si>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</si>
  <si>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</si>
  <si>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</si>
  <si>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</si>
  <si>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</si>
  <si>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</si>
  <si>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</si>
  <si>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</si>
  <si>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</si>
  <si>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</si>
  <si>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</si>
  <si>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</si>
  <si>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</si>
  <si>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</si>
  <si>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</si>
  <si>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</si>
  <si>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</si>
  <si>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</si>
  <si>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</si>
  <si>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</si>
  <si>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</si>
  <si>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</si>
  <si>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</si>
  <si>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</si>
  <si>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</si>
  <si>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</si>
  <si>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</si>
  <si>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</si>
  <si>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</si>
  <si>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</si>
  <si>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</si>
  <si>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</si>
  <si>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</si>
  <si>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</si>
  <si>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</si>
  <si>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</si>
  <si>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</si>
  <si>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</si>
  <si>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</si>
  <si>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</si>
  <si>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</si>
  <si>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</si>
  <si>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</si>
  <si>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</si>
  <si>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</si>
  <si>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</si>
  <si>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</si>
  <si>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</si>
  <si>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</si>
  <si>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</si>
  <si>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</si>
  <si>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</si>
  <si>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</si>
  <si>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</si>
  <si>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</si>
  <si>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</si>
  <si>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</si>
  <si>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</si>
  <si>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</si>
  <si>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</si>
  <si>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</si>
  <si>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</si>
  <si>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</si>
  <si>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</si>
  <si>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</si>
  <si>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</si>
  <si>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</si>
  <si>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</si>
  <si>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</si>
  <si>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</si>
  <si>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</si>
  <si>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</si>
  <si>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</si>
  <si>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</si>
  <si>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</si>
  <si>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</si>
  <si>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</si>
  <si>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</si>
  <si>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</si>
  <si>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</si>
  <si>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</si>
  <si>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</si>
  <si>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</si>
  <si>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</si>
  <si>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</si>
  <si>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</si>
  <si>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</si>
  <si>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</si>
  <si>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</si>
  <si>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</si>
  <si>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</si>
  <si>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</si>
  <si>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</si>
  <si>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</si>
  <si>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</si>
  <si>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</si>
  <si>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</si>
  <si>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</si>
  <si>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</si>
  <si>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</si>
  <si>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</si>
  <si>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</si>
  <si>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</si>
  <si>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</si>
  <si>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</si>
  <si>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</si>
  <si>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</si>
  <si>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</si>
  <si>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</si>
  <si>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</si>
  <si>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</si>
  <si>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</si>
  <si>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</si>
  <si>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</si>
  <si>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</si>
  <si>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</si>
  <si>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</si>
  <si>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</si>
  <si>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</si>
  <si>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</si>
  <si>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</si>
  <si>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</si>
  <si>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</si>
  <si>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</si>
  <si>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</si>
  <si>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</si>
  <si>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</si>
  <si>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</si>
  <si>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</si>
  <si>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</si>
  <si>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</si>
  <si>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</si>
  <si>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</si>
  <si>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</si>
  <si>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</si>
  <si>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</si>
  <si>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</si>
  <si>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</si>
  <si>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</si>
  <si>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</si>
  <si>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</si>
  <si>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</si>
  <si>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</si>
  <si>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</si>
  <si>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</si>
  <si>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</si>
  <si>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</si>
  <si>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</si>
  <si>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</si>
  <si>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</si>
  <si>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</si>
  <si>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</si>
  <si>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</si>
  <si>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</si>
  <si>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</si>
  <si>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</si>
  <si>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</si>
  <si>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</si>
  <si>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</si>
  <si>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</si>
  <si>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</si>
  <si>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</si>
  <si>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</si>
  <si>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</si>
  <si>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</si>
  <si>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</si>
  <si>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</si>
  <si>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</si>
  <si>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</si>
  <si>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</si>
  <si>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</si>
  <si>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</si>
  <si>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</si>
  <si>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</si>
  <si>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</si>
  <si>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</si>
  <si>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</si>
  <si>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</si>
  <si>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</si>
  <si>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</si>
  <si>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</si>
  <si>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</si>
  <si>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</si>
  <si>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</si>
  <si>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</si>
  <si>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</si>
  <si>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</si>
  <si>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</si>
  <si>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</si>
  <si>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</si>
  <si>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</si>
  <si>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</si>
  <si>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</si>
  <si>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</si>
  <si>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</si>
  <si>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</si>
  <si>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</si>
  <si>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</si>
  <si>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</si>
  <si>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</si>
  <si>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</si>
  <si>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</si>
  <si>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</si>
  <si>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</si>
  <si>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</si>
  <si>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</si>
  <si>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</si>
  <si>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</si>
  <si>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</si>
  <si>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</si>
  <si>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</si>
  <si>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</si>
  <si>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</si>
  <si>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</si>
  <si>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</si>
  <si>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</si>
  <si>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</si>
  <si>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</si>
  <si>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</si>
  <si>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</si>
  <si>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</si>
  <si>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</si>
  <si>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</si>
  <si>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</si>
  <si>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</si>
  <si>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</si>
  <si>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</si>
  <si>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</si>
  <si>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</si>
  <si>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</si>
  <si>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</si>
  <si>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</si>
  <si>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</si>
  <si>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</si>
  <si>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</si>
  <si>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</si>
  <si>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</si>
  <si>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</si>
  <si>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</si>
  <si>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</si>
  <si>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</si>
  <si>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</si>
  <si>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</si>
  <si>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</si>
  <si>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</si>
  <si>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</si>
  <si>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</si>
  <si>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</si>
  <si>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</si>
  <si>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</si>
  <si>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</si>
  <si>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</si>
  <si>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</si>
  <si>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</si>
  <si>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</si>
  <si>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</si>
  <si>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</si>
  <si>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</si>
  <si>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</si>
  <si>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</si>
  <si>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</si>
  <si>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</si>
  <si>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</si>
  <si>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</si>
  <si>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</si>
  <si>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</si>
  <si>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</si>
  <si>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</si>
  <si>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</si>
  <si>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</si>
  <si>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</si>
  <si>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</si>
  <si>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</si>
  <si>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</si>
  <si>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</si>
  <si>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</si>
  <si>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</si>
  <si>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</si>
  <si>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</si>
  <si>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</si>
  <si>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</si>
  <si>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</si>
  <si>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</si>
  <si>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</si>
  <si>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</si>
  <si>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</si>
  <si>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</si>
  <si>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</si>
  <si>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</si>
  <si>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</si>
  <si>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</si>
  <si>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</si>
  <si>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</si>
  <si>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</si>
  <si>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</si>
  <si>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</si>
  <si>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</si>
  <si>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</si>
  <si>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</si>
  <si>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</si>
  <si>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</si>
  <si>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</si>
  <si>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</si>
  <si>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</si>
  <si>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</si>
  <si>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</si>
  <si>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</si>
  <si>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</si>
  <si>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</si>
  <si>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</si>
  <si>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</si>
  <si>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</si>
  <si>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</si>
  <si>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</si>
  <si>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</si>
  <si>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</si>
  <si>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</si>
  <si>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</si>
  <si>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</si>
  <si>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</si>
  <si>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</si>
  <si>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</si>
  <si>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</si>
  <si>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</si>
  <si>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</si>
  <si>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</si>
  <si>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</si>
  <si>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</si>
  <si>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</si>
  <si>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</si>
  <si>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</si>
  <si>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</si>
  <si>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</si>
  <si>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</si>
  <si>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</si>
  <si>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</si>
  <si>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</si>
  <si>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</si>
  <si>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</si>
  <si>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</si>
  <si>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</si>
  <si>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</si>
  <si>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</si>
  <si>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</si>
  <si>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</si>
  <si>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</si>
  <si>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</si>
  <si>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</si>
  <si>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</si>
  <si>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</si>
  <si>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</si>
  <si>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</si>
  <si>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</si>
  <si>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</si>
  <si>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</si>
  <si>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</si>
  <si>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</si>
  <si>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</si>
  <si>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</si>
  <si>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</si>
  <si>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</si>
  <si>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</si>
  <si>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</si>
  <si>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</si>
  <si>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</si>
  <si>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</si>
  <si>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</si>
  <si>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</si>
  <si>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</si>
  <si>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</si>
  <si>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</si>
  <si>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</si>
  <si>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</si>
  <si>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</si>
  <si>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</si>
  <si>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</si>
  <si>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</si>
  <si>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</si>
  <si>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</si>
  <si>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</si>
  <si>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</si>
  <si>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</si>
  <si>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</si>
  <si>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</si>
  <si>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</si>
  <si>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</si>
  <si>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</si>
  <si>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</si>
  <si>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</si>
  <si>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</si>
  <si>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</si>
  <si>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</si>
  <si>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</si>
  <si>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</si>
  <si>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</si>
  <si>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</si>
  <si>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</si>
  <si>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</si>
  <si>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</si>
  <si>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</si>
  <si>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</si>
  <si>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</si>
  <si>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</si>
  <si>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</si>
  <si>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</si>
  <si>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</si>
  <si>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</si>
  <si>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</si>
  <si>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</si>
  <si>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</si>
  <si>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</si>
  <si>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</si>
  <si>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</si>
  <si>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</si>
  <si>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</si>
  <si>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</si>
  <si>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</si>
  <si>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</si>
  <si>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</si>
  <si>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</si>
  <si>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</si>
  <si>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</si>
  <si>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</si>
  <si>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</si>
  <si>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</si>
  <si>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</si>
  <si>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</si>
  <si>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</si>
  <si>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</si>
  <si>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</si>
  <si>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</si>
  <si>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</si>
  <si>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</si>
  <si>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</si>
  <si>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</si>
  <si>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</si>
  <si>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</si>
  <si>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</si>
  <si>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</si>
  <si>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</si>
  <si>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</si>
  <si>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</si>
  <si>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</si>
  <si>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</si>
  <si>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</si>
  <si>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</si>
  <si>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</si>
  <si>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</si>
  <si>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</si>
  <si>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</si>
  <si>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</si>
  <si>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</si>
  <si>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</si>
  <si>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</si>
  <si>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</si>
  <si>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</si>
  <si>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</si>
  <si>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</si>
  <si>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</si>
  <si>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</si>
  <si>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</si>
  <si>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</si>
  <si>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</si>
  <si>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</si>
  <si>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</si>
  <si>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</si>
  <si>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</si>
  <si>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</si>
  <si>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</si>
  <si>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</si>
  <si>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</si>
  <si>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</si>
  <si>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</si>
  <si>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</si>
  <si>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</si>
  <si>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</si>
  <si>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</si>
  <si>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</si>
  <si>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</si>
  <si>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</si>
  <si>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</si>
  <si>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</si>
  <si>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</si>
  <si>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</si>
  <si>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</si>
  <si>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</si>
  <si>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</si>
  <si>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</si>
  <si>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</si>
  <si>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</si>
  <si>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</si>
  <si>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</si>
  <si>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</si>
  <si>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</si>
  <si>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</si>
  <si>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</si>
  <si>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</si>
  <si>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</si>
  <si>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</si>
  <si>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</si>
  <si>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</si>
  <si>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</si>
  <si>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</si>
  <si>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</si>
  <si>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</si>
  <si>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</si>
  <si>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</si>
  <si>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</si>
  <si>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</si>
  <si>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</si>
  <si>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</si>
  <si>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</si>
  <si>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</si>
  <si>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</si>
  <si>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</si>
  <si>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</si>
  <si>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</si>
  <si>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</si>
  <si>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</si>
  <si>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</si>
  <si>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</si>
  <si>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</si>
  <si>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</si>
  <si>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</si>
  <si>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</si>
  <si>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</si>
  <si>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</si>
  <si>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</si>
  <si>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</si>
  <si>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</si>
  <si>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</si>
  <si>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</si>
  <si>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</si>
  <si>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</si>
  <si>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</si>
  <si>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</si>
  <si>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</si>
  <si>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</si>
  <si>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</si>
  <si>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</si>
  <si>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</si>
  <si>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</si>
  <si>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</si>
  <si>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</si>
  <si>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</si>
  <si>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</si>
  <si>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</si>
  <si>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</si>
  <si>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</si>
  <si>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</si>
  <si>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</si>
  <si>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</si>
  <si>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</si>
  <si>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</si>
  <si>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</si>
  <si>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</si>
  <si>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</si>
  <si>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</si>
  <si>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</si>
  <si>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</si>
  <si>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</si>
  <si>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</si>
  <si>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</si>
  <si>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</si>
  <si>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</si>
  <si>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</si>
  <si>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</si>
  <si>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</si>
  <si>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</si>
  <si>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</si>
  <si>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</si>
  <si>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</si>
  <si>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</si>
  <si>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</si>
  <si>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</si>
  <si>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</si>
  <si>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</si>
  <si>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</si>
  <si>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</si>
  <si>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</si>
  <si>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</si>
  <si>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</si>
  <si>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</si>
  <si>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</si>
  <si>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</si>
  <si>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</si>
  <si>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</si>
  <si>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</si>
  <si>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</si>
  <si>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</si>
  <si>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</si>
  <si>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</si>
  <si>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</si>
  <si>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</si>
  <si>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</si>
  <si>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</si>
  <si>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</si>
  <si>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</si>
  <si>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</si>
  <si>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</si>
  <si>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</si>
  <si>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</si>
  <si>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</si>
  <si>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</si>
  <si>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</si>
  <si>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</si>
  <si>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</si>
  <si>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</si>
  <si>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</si>
  <si>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</si>
  <si>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</si>
  <si>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</si>
  <si>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</si>
  <si>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</si>
  <si>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</si>
  <si>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</si>
  <si>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</si>
  <si>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</si>
  <si>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</si>
  <si>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</si>
  <si>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</si>
  <si>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</si>
  <si>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</si>
  <si>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</si>
  <si>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</si>
  <si>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</si>
  <si>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</si>
  <si>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</si>
  <si>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</si>
  <si>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</si>
  <si>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</si>
  <si>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</si>
  <si>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</si>
  <si>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</si>
  <si>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</si>
  <si>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</si>
  <si>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</si>
  <si>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</si>
  <si>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</si>
  <si>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</si>
  <si>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</si>
  <si>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</si>
  <si>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</si>
  <si>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</si>
  <si>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</si>
  <si>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</si>
  <si>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</si>
  <si>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</si>
  <si>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</si>
  <si>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</si>
  <si>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</si>
  <si>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</si>
  <si>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</si>
  <si>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</si>
  <si>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</si>
  <si>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</si>
  <si>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</si>
  <si>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</si>
  <si>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</si>
  <si>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</si>
  <si>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</si>
  <si>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</si>
  <si>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</si>
  <si>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</si>
  <si>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</si>
  <si>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</si>
  <si>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</si>
  <si>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</si>
  <si>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</si>
  <si>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</si>
  <si>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</si>
  <si>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</si>
  <si>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</si>
  <si>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</si>
  <si>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</si>
  <si>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</si>
  <si>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</si>
  <si>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</si>
  <si>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</si>
  <si>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</si>
  <si>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</si>
  <si>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</si>
  <si>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</si>
  <si>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</si>
  <si>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</si>
  <si>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</si>
  <si>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</si>
  <si>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</si>
  <si>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</si>
  <si>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</si>
  <si>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</si>
  <si>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</si>
  <si>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</si>
  <si>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</si>
  <si>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</si>
  <si>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</si>
  <si>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</si>
  <si>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</si>
  <si>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</si>
  <si>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</si>
  <si>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</si>
  <si>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</si>
  <si>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</si>
  <si>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</si>
  <si>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</si>
  <si>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</si>
  <si>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</si>
  <si>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</si>
  <si>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</si>
  <si>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</si>
  <si>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</si>
  <si>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</si>
  <si>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</si>
  <si>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</si>
  <si>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</si>
  <si>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</si>
  <si>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</si>
  <si>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</si>
  <si>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</si>
  <si>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</si>
  <si>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</si>
  <si>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</si>
  <si>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</si>
  <si>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</si>
  <si>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</si>
  <si>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</si>
  <si>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</si>
  <si>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</si>
  <si>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</si>
  <si>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</si>
  <si>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</si>
  <si>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</si>
  <si>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</si>
  <si>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</si>
  <si>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</si>
  <si>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</si>
  <si>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</si>
  <si>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</si>
  <si>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</si>
  <si>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</si>
  <si>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</si>
  <si>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</si>
  <si>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</si>
  <si>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</si>
  <si>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</si>
  <si>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</si>
  <si>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</si>
  <si>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</si>
  <si>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</si>
  <si>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</si>
  <si>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</si>
  <si>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</si>
  <si>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</si>
  <si>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</si>
  <si>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</si>
  <si>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</si>
  <si>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</si>
  <si>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</si>
  <si>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</si>
  <si>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</si>
  <si>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</si>
  <si>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</si>
  <si>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</si>
  <si>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</si>
  <si>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</si>
  <si>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</si>
  <si>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</si>
  <si>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</si>
  <si>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</si>
  <si>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</si>
  <si>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</si>
  <si>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</si>
  <si>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</si>
  <si>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</si>
  <si>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</si>
  <si>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</si>
  <si>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</si>
  <si>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</si>
  <si>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</si>
  <si>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</si>
  <si>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</si>
  <si>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</si>
  <si>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</si>
  <si>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</si>
  <si>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</si>
  <si>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</si>
  <si>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</si>
  <si>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</si>
  <si>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</si>
  <si>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</si>
  <si>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</si>
  <si>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</si>
  <si>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</si>
  <si>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</si>
  <si>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</si>
  <si>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</si>
  <si>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</si>
  <si>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</si>
  <si>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</si>
  <si>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</si>
  <si>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</si>
  <si>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</si>
  <si>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</si>
  <si>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</si>
  <si>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</si>
  <si>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</si>
  <si>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</si>
  <si>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</si>
  <si>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</si>
  <si>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</si>
  <si>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</si>
  <si>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</si>
  <si>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</si>
  <si>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</si>
  <si>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</si>
  <si>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</si>
  <si>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</si>
  <si>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</si>
  <si>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</si>
  <si>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</si>
  <si>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</si>
  <si>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</si>
  <si>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</si>
  <si>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</si>
  <si>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</si>
  <si>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</si>
  <si>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</si>
  <si>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</si>
  <si>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</si>
  <si>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</si>
  <si>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</si>
  <si>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</si>
  <si>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</si>
  <si>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</si>
  <si>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</si>
  <si>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</si>
  <si>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</si>
  <si>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</si>
  <si>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</si>
  <si>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</si>
  <si>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</si>
  <si>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</si>
  <si>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</si>
  <si>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</si>
  <si>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</si>
  <si>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</si>
  <si>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</si>
  <si>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</si>
  <si>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</si>
  <si>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</si>
  <si>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</si>
  <si>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</si>
  <si>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</si>
  <si>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</si>
  <si>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</si>
  <si>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</si>
  <si>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</si>
  <si>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</si>
  <si>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</si>
  <si>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</si>
  <si>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</si>
  <si>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</si>
  <si>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</si>
  <si>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</si>
  <si>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</si>
  <si>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</si>
  <si>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</si>
  <si>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</si>
  <si>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</si>
  <si>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</si>
  <si>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</si>
  <si>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</si>
  <si>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</si>
  <si>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</si>
  <si>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</si>
  <si>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</si>
  <si>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</si>
  <si>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</si>
  <si>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</si>
  <si>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</si>
  <si>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</si>
  <si>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</si>
  <si>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</si>
  <si>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</si>
  <si>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</si>
  <si>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</si>
  <si>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</si>
  <si>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</si>
  <si>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</si>
  <si>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</si>
  <si>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</si>
  <si>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</si>
  <si>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</si>
  <si>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</si>
  <si>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</si>
  <si>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</si>
  <si>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</si>
  <si>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</si>
  <si>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</si>
  <si>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</si>
  <si>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</si>
  <si>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</si>
  <si>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</si>
  <si>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</si>
  <si>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</si>
  <si>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</si>
  <si>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</si>
  <si>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</si>
  <si>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</si>
  <si>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</si>
  <si>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</si>
  <si>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</si>
  <si>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</si>
  <si>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</si>
  <si>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</si>
  <si>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</si>
  <si>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</si>
  <si>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</si>
  <si>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</si>
  <si>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</si>
  <si>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</si>
  <si>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</si>
  <si>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</si>
  <si>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</si>
  <si>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</si>
  <si>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</si>
  <si>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</si>
  <si>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</si>
  <si>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</si>
  <si>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</si>
  <si>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</si>
  <si>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</si>
  <si>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</si>
  <si>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</si>
  <si>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</si>
  <si>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</si>
  <si>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</si>
  <si>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</si>
  <si>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</si>
  <si>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</si>
  <si>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</si>
  <si>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</si>
  <si>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</si>
  <si>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</si>
  <si>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</si>
  <si>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</si>
  <si>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</si>
  <si>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</si>
  <si>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</si>
  <si>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</si>
  <si>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</si>
  <si>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</si>
  <si>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</si>
  <si>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</si>
  <si>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</si>
  <si>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</si>
  <si>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</si>
  <si>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</si>
  <si>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</si>
  <si>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</si>
  <si>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</si>
  <si>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</si>
  <si>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</si>
  <si>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</si>
  <si>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</si>
  <si>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</si>
  <si>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</si>
  <si>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</si>
  <si>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</si>
  <si>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</si>
  <si>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</si>
  <si>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</si>
  <si>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</si>
  <si>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</si>
  <si>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</si>
  <si>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</si>
  <si>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</si>
  <si>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</si>
  <si>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</si>
  <si>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</si>
  <si>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</si>
  <si>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</si>
  <si>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</si>
  <si>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</si>
  <si>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</si>
  <si>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</si>
  <si>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</si>
  <si>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</si>
  <si>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</si>
  <si>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</si>
  <si>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</si>
  <si>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</si>
  <si>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</si>
  <si>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</si>
  <si>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</si>
  <si>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</si>
  <si>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</si>
  <si>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</si>
  <si>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</si>
  <si>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</si>
  <si>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</si>
  <si>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</si>
  <si>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</si>
  <si>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</si>
  <si>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</si>
  <si>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</si>
  <si>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</si>
  <si>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</si>
  <si>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</si>
  <si>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</si>
  <si>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</si>
  <si>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</si>
  <si>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</si>
  <si>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</si>
  <si>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</si>
  <si>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</si>
  <si>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</si>
  <si>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</si>
  <si>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</si>
  <si>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</si>
  <si>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</si>
  <si>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</si>
  <si>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</si>
  <si>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</si>
  <si>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</si>
  <si>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</si>
  <si>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</si>
  <si>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</si>
  <si>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</si>
  <si>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</si>
  <si>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</si>
  <si>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</si>
  <si>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</si>
  <si>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</si>
  <si>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</si>
  <si>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</si>
  <si>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</si>
  <si>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</si>
  <si>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</si>
  <si>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</si>
  <si>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</si>
  <si>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</si>
  <si>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</si>
  <si>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</si>
  <si>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</si>
  <si>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</si>
  <si>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</si>
  <si>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</si>
  <si>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</si>
  <si>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</si>
  <si>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</si>
  <si>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</si>
  <si>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</si>
  <si>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</si>
  <si>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</si>
  <si>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</si>
  <si>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</si>
  <si>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</si>
  <si>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</si>
  <si>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</si>
  <si>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</si>
  <si>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</si>
  <si>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</si>
  <si>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</si>
  <si>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</si>
  <si>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</si>
  <si>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</si>
  <si>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</si>
  <si>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</si>
  <si>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</si>
  <si>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</si>
  <si>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</si>
  <si>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</si>
  <si>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</si>
  <si>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</si>
  <si>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</si>
  <si>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</si>
  <si>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</si>
  <si>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</si>
  <si>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</si>
  <si>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</si>
  <si>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</si>
  <si>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</si>
  <si>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</si>
  <si>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</si>
  <si>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</si>
  <si>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</si>
  <si>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</si>
  <si>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</si>
  <si>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</si>
  <si>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</si>
  <si>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</si>
  <si>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</si>
  <si>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</si>
  <si>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</si>
  <si>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</si>
  <si>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</si>
  <si>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</si>
  <si>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</si>
  <si>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</si>
  <si>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</si>
  <si>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</si>
  <si>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</si>
  <si>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</si>
  <si>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</si>
  <si>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</si>
  <si>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</si>
  <si>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</si>
  <si>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</si>
  <si>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</si>
  <si>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</si>
  <si>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</si>
  <si>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</si>
  <si>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</si>
  <si>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</si>
  <si>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</si>
  <si>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</si>
  <si>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</si>
  <si>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</si>
  <si>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</si>
  <si>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</si>
  <si>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</si>
  <si>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</si>
  <si>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</si>
  <si>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</si>
  <si>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</si>
  <si>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</si>
  <si>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</si>
  <si>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</si>
  <si>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</si>
  <si>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</si>
  <si>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</si>
  <si>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</si>
  <si>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</si>
  <si>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</si>
  <si>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</si>
  <si>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</si>
  <si>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</si>
  <si>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</si>
  <si>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</si>
  <si>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</si>
  <si>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</si>
  <si>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</si>
  <si>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</si>
  <si>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</si>
  <si>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</si>
  <si>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</si>
  <si>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</si>
  <si>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</si>
  <si>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</si>
  <si>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</si>
  <si>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</si>
  <si>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</si>
  <si>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</si>
  <si>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</si>
  <si>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</si>
  <si>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</si>
  <si>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</si>
  <si>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</si>
  <si>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</si>
  <si>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</si>
  <si>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</si>
  <si>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</si>
  <si>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</si>
  <si>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</si>
  <si>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</si>
  <si>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</si>
  <si>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</si>
  <si>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</si>
  <si>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</si>
  <si>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</si>
  <si>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</si>
  <si>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</si>
  <si>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</si>
  <si>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</si>
  <si>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</si>
  <si>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</si>
  <si>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</si>
  <si>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</si>
  <si>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</si>
  <si>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</si>
  <si>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</si>
  <si>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</si>
  <si>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</si>
  <si>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</si>
  <si>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</si>
  <si>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</si>
  <si>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</si>
  <si>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</si>
  <si>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</si>
  <si>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</si>
  <si>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</si>
  <si>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</si>
  <si>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</si>
  <si>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</si>
  <si>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</si>
  <si>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</si>
  <si>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</si>
  <si>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</si>
  <si>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</si>
  <si>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</si>
  <si>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</si>
  <si>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</si>
  <si>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</si>
  <si>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</si>
  <si>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</si>
  <si>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</si>
  <si>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</si>
  <si>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</si>
  <si>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</si>
  <si>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</si>
  <si>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</si>
  <si>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</si>
  <si>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</si>
  <si>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</si>
  <si>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</si>
  <si>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</si>
  <si>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</si>
  <si>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</si>
  <si>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</si>
  <si>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</si>
  <si>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</si>
  <si>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</si>
  <si>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</si>
  <si>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</si>
  <si>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</si>
  <si>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</si>
  <si>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</si>
  <si>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</si>
  <si>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</si>
  <si>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</si>
  <si>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</si>
  <si>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</si>
  <si>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</si>
  <si>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</si>
  <si>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</si>
  <si>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</si>
  <si>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</si>
  <si>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</si>
  <si>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</si>
  <si>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</si>
  <si>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</si>
  <si>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</si>
  <si>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</si>
  <si>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</si>
  <si>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</si>
  <si>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</si>
  <si>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</si>
  <si>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</si>
  <si>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</si>
  <si>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</si>
  <si>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</si>
  <si>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</si>
  <si>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</si>
  <si>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</si>
  <si>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</si>
  <si>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</si>
  <si>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</si>
  <si>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</si>
  <si>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</si>
  <si>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</si>
  <si>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</si>
  <si>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</si>
  <si>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</si>
  <si>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</si>
  <si>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</si>
  <si>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</si>
  <si>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</si>
  <si>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</si>
  <si>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</si>
  <si>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</si>
  <si>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</si>
  <si>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</si>
  <si>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</si>
  <si>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</si>
  <si>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</si>
  <si>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</si>
  <si>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</si>
  <si>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</si>
  <si>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</si>
  <si>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</si>
  <si>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</si>
  <si>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</si>
  <si>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</si>
  <si>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</si>
  <si>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</si>
  <si>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</si>
  <si>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</si>
  <si>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</si>
  <si>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</si>
  <si>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</si>
  <si>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</si>
  <si>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</si>
  <si>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</si>
  <si>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</si>
  <si>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</si>
  <si>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</si>
  <si>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</si>
  <si>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</si>
  <si>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</si>
  <si>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</si>
  <si>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</si>
  <si>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</si>
  <si>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</si>
  <si>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</si>
  <si>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</si>
  <si>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</si>
  <si>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</si>
  <si>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</si>
  <si>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</si>
  <si>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</si>
  <si>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</si>
  <si>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</si>
  <si>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</si>
  <si>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</si>
  <si>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</si>
  <si>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</si>
  <si>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</si>
  <si>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</si>
  <si>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</si>
  <si>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</si>
  <si>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</si>
  <si>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</si>
  <si>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</si>
  <si>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</si>
  <si>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</si>
  <si>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</si>
  <si>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</si>
  <si>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</si>
  <si>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</si>
  <si>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</si>
  <si>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</si>
  <si>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</si>
  <si>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</si>
  <si>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</si>
  <si>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</si>
  <si>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</si>
  <si>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</si>
  <si>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</si>
  <si>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</si>
  <si>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</si>
  <si>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</si>
  <si>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</si>
  <si>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</si>
  <si>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</si>
  <si>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</si>
  <si>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</si>
  <si>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</si>
  <si>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</si>
  <si>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</si>
  <si>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</si>
  <si>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</si>
  <si>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</si>
  <si>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</si>
  <si>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</si>
  <si>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</si>
  <si>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</si>
  <si>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</si>
  <si>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</si>
  <si>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</si>
  <si>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</si>
  <si>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</si>
  <si>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</si>
  <si>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</si>
  <si>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</si>
  <si>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</si>
  <si>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</si>
  <si>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</si>
  <si>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</si>
  <si>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</si>
  <si>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</si>
  <si>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</si>
  <si>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</si>
  <si>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</si>
  <si>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</si>
  <si>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</si>
  <si>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</si>
  <si>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</si>
  <si>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</si>
  <si>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</si>
  <si>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</si>
  <si>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</si>
  <si>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</si>
  <si>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</si>
  <si>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</si>
  <si>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</si>
  <si>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</si>
  <si>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</si>
  <si>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</si>
  <si>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</si>
  <si>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</si>
  <si>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</si>
  <si>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</si>
  <si>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</si>
  <si>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</si>
  <si>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</si>
  <si>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</si>
  <si>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</si>
  <si>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</si>
  <si>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</si>
  <si>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</si>
  <si>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</si>
  <si>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</si>
  <si>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</si>
  <si>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</si>
  <si>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</si>
  <si>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</si>
  <si>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</si>
  <si>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</si>
  <si>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</si>
  <si>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</si>
  <si>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</si>
  <si>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</si>
  <si>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</si>
  <si>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</si>
  <si>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</si>
  <si>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</si>
  <si>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</si>
  <si>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</si>
  <si>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</si>
  <si>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</si>
  <si>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</si>
  <si>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</si>
  <si>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</si>
  <si>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</si>
  <si>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</si>
  <si>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</si>
  <si>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</si>
  <si>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</si>
  <si>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</si>
  <si>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</si>
  <si>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</si>
  <si>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</si>
  <si>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</si>
  <si>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</si>
  <si>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</si>
  <si>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</si>
  <si>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</si>
  <si>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</si>
  <si>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</si>
  <si>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</si>
  <si>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</si>
  <si>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</si>
  <si>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</si>
  <si>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</si>
  <si>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</si>
  <si>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</si>
  <si>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</si>
  <si>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</si>
  <si>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</si>
  <si>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</si>
  <si>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</si>
  <si>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</si>
  <si>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</si>
  <si>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</si>
  <si>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</si>
  <si>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</si>
  <si>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</si>
  <si>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</si>
  <si>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</si>
  <si>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</si>
  <si>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</si>
  <si>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</si>
  <si>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</si>
  <si>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</si>
  <si>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</si>
  <si>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</si>
  <si>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</si>
  <si>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</si>
  <si>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</si>
  <si>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</si>
  <si>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</si>
  <si>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</si>
  <si>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</si>
  <si>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</si>
  <si>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</si>
  <si>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</si>
  <si>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</si>
  <si>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</si>
  <si>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</si>
  <si>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</si>
  <si>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</si>
  <si>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</si>
  <si>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</si>
  <si>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</si>
  <si>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</si>
  <si>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</si>
  <si>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</si>
  <si>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</si>
  <si>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</si>
  <si>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</si>
  <si>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</si>
  <si>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</si>
  <si>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</si>
  <si>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</si>
  <si>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</si>
  <si>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</si>
  <si>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</si>
  <si>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</si>
  <si>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</si>
  <si>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</si>
  <si>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</si>
  <si>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</si>
  <si>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</si>
  <si>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</si>
  <si>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</si>
  <si>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</si>
  <si>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</si>
  <si>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</si>
  <si>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</si>
  <si>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</si>
  <si>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</si>
  <si>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</si>
  <si>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</si>
  <si>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</si>
  <si>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</si>
  <si>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</si>
  <si>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</si>
  <si>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</si>
  <si>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</si>
  <si>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</si>
  <si>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</si>
  <si>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</si>
  <si>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</si>
  <si>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</si>
  <si>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</si>
  <si>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</si>
  <si>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</si>
  <si>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</si>
  <si>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</si>
  <si>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</si>
  <si>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</si>
  <si>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</si>
  <si>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</si>
  <si>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</si>
  <si>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</si>
  <si>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</si>
  <si>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</si>
  <si>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</si>
  <si>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</si>
  <si>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</si>
  <si>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</si>
  <si>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</si>
  <si>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</si>
  <si>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</si>
  <si>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</si>
  <si>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</si>
  <si>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</si>
  <si>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</si>
  <si>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</si>
  <si>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</si>
  <si>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</si>
  <si>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</si>
  <si>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</si>
  <si>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</si>
  <si>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</si>
  <si>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</si>
  <si>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</si>
  <si>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</si>
  <si>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</si>
  <si>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</si>
  <si>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</si>
  <si>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</si>
  <si>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</si>
  <si>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</si>
  <si>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</si>
  <si>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</si>
  <si>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</si>
  <si>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</si>
  <si>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</si>
  <si>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</si>
  <si>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</si>
  <si>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</si>
  <si>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</si>
  <si>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</si>
  <si>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</si>
  <si>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</si>
  <si>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</si>
  <si>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</si>
  <si>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</si>
  <si>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</si>
  <si>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</si>
  <si>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</si>
  <si>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</si>
  <si>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</si>
  <si>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</si>
  <si>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</si>
  <si>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</si>
  <si>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</si>
  <si>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</si>
  <si>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</si>
  <si>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</si>
  <si>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</si>
  <si>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</si>
  <si>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</si>
  <si>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</si>
  <si>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</si>
  <si>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</si>
  <si>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</si>
  <si>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</si>
  <si>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</si>
  <si>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</si>
  <si>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</si>
  <si>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</si>
  <si>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</si>
  <si>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</si>
  <si>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</si>
  <si>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</si>
  <si>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</si>
  <si>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</si>
  <si>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</si>
  <si>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</si>
  <si>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</si>
  <si>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</si>
  <si>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</si>
  <si>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</si>
  <si>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</si>
  <si>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</si>
  <si>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</si>
  <si>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</si>
  <si>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</si>
  <si>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</si>
  <si>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</si>
  <si>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</si>
  <si>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</si>
  <si>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</si>
  <si>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</si>
  <si>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</si>
  <si>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</si>
  <si>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</si>
  <si>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</si>
  <si>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</si>
  <si>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</si>
  <si>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</si>
  <si>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</si>
  <si>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</si>
  <si>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</si>
  <si>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</si>
  <si>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</si>
  <si>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</si>
  <si>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</si>
  <si>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</si>
  <si>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</si>
  <si>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</si>
  <si>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</si>
  <si>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</si>
  <si>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</si>
  <si>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</si>
  <si>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</si>
  <si>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</si>
  <si>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</si>
  <si>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</si>
  <si>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</si>
  <si>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</si>
  <si>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</si>
  <si>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</si>
  <si>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</si>
  <si>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</si>
  <si>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</si>
  <si>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</si>
  <si>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</si>
  <si>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</si>
  <si>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</si>
  <si>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</si>
  <si>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</si>
  <si>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</si>
  <si>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</si>
  <si>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</si>
  <si>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</si>
  <si>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</si>
  <si>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</si>
  <si>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</si>
  <si>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</si>
  <si>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</si>
  <si>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</si>
  <si>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</si>
  <si>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</si>
  <si>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</si>
  <si>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</si>
  <si>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</si>
  <si>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</si>
  <si>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</si>
  <si>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</si>
  <si>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</si>
  <si>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</si>
  <si>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</si>
  <si>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</si>
  <si>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</si>
  <si>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</si>
  <si>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</si>
  <si>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</si>
  <si>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</si>
  <si>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</si>
  <si>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</si>
  <si>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</si>
  <si>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</si>
  <si>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</si>
  <si>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</si>
  <si>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</si>
  <si>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</si>
  <si>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</si>
  <si>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</si>
  <si>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</si>
  <si>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</si>
  <si>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</si>
  <si>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</si>
  <si>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</si>
  <si>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</si>
  <si>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</si>
  <si>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</si>
  <si>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</si>
  <si>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</si>
  <si>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</si>
  <si>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</si>
  <si>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</si>
  <si>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</si>
  <si>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</si>
  <si>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</si>
  <si>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</si>
  <si>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</si>
  <si>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</si>
  <si>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</si>
  <si>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</si>
  <si>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</si>
  <si>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</si>
  <si>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</si>
  <si>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</si>
  <si>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</si>
  <si>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</si>
  <si>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</si>
  <si>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</si>
  <si>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</si>
  <si>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</si>
  <si>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</si>
  <si>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</si>
  <si>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</si>
  <si>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</si>
  <si>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</si>
  <si>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</si>
  <si>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</si>
  <si>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</si>
  <si>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</si>
  <si>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</si>
  <si>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</si>
  <si>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</si>
  <si>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</si>
  <si>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</si>
  <si>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</si>
  <si>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</si>
  <si>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</si>
  <si>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</si>
  <si>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</si>
  <si>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</si>
  <si>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</si>
  <si>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</si>
  <si>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</si>
  <si>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</si>
  <si>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</si>
  <si>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</si>
  <si>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</si>
  <si>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</si>
  <si>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</si>
  <si>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</si>
  <si>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</si>
  <si>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</si>
  <si>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</si>
  <si>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</si>
  <si>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</si>
  <si>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</si>
  <si>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</si>
  <si>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</si>
  <si>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</si>
  <si>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</si>
  <si>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</si>
  <si>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</si>
  <si>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</si>
  <si>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</si>
  <si>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</si>
  <si>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</si>
  <si>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</si>
  <si>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</si>
  <si>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</si>
  <si>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</si>
  <si>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</si>
  <si>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</si>
  <si>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</si>
  <si>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</si>
  <si>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</si>
  <si>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</si>
  <si>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</si>
  <si>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</si>
  <si>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</si>
  <si>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</si>
  <si>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</si>
  <si>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</si>
  <si>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</si>
  <si>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</si>
  <si>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</si>
  <si>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</si>
  <si>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</si>
  <si>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</si>
  <si>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</si>
  <si>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</si>
  <si>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</si>
  <si>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</si>
  <si>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</si>
  <si>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</si>
  <si>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</si>
  <si>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</si>
  <si>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</si>
  <si>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</si>
  <si>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</si>
  <si>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</si>
  <si>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</si>
  <si>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</si>
  <si>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</si>
  <si>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</si>
  <si>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</si>
  <si>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</si>
  <si>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</si>
  <si>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</si>
  <si>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</si>
  <si>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</si>
  <si>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</si>
  <si>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</si>
  <si>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</si>
  <si>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</si>
  <si>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</si>
  <si>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</si>
  <si>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</si>
  <si>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</si>
  <si>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</si>
  <si>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</si>
  <si>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</si>
  <si>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</si>
  <si>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</si>
  <si>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</si>
  <si>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</si>
  <si>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</si>
  <si>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</si>
  <si>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</si>
  <si>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</si>
  <si>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</si>
  <si>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</si>
  <si>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</si>
  <si>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</si>
  <si>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</si>
  <si>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</si>
  <si>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</si>
  <si>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</si>
  <si>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</si>
  <si>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</si>
  <si>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</si>
  <si>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</si>
  <si>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</si>
  <si>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</si>
  <si>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</si>
  <si>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</si>
  <si>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</si>
  <si>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</si>
  <si>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</si>
  <si>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</si>
  <si>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</si>
  <si>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</si>
  <si>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</si>
  <si>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</si>
  <si>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</si>
  <si>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</si>
  <si>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</si>
  <si>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</si>
  <si>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</si>
  <si>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</si>
  <si>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</si>
  <si>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</si>
  <si>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</si>
  <si>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</si>
  <si>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</si>
  <si>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</si>
  <si>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</si>
  <si>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</si>
  <si>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</si>
  <si>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</si>
  <si>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</si>
  <si>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</si>
  <si>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</si>
  <si>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</si>
  <si>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</si>
  <si>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</si>
  <si>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</si>
  <si>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</si>
  <si>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</si>
  <si>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</si>
  <si>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</si>
  <si>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</si>
  <si>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</si>
  <si>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</si>
  <si>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</si>
  <si>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</si>
  <si>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</si>
  <si>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</si>
  <si>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</si>
  <si>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</si>
  <si>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</si>
  <si>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</si>
  <si>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</si>
  <si>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</si>
  <si>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</si>
  <si>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</si>
  <si>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</si>
  <si>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</si>
  <si>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</si>
  <si>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</si>
  <si>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</si>
  <si>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</si>
  <si>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</si>
  <si>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</si>
  <si>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</si>
  <si>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</si>
  <si>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</si>
  <si>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</si>
  <si>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</si>
  <si>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</si>
  <si>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</si>
  <si>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</si>
  <si>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</si>
  <si>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</si>
  <si>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</si>
  <si>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</si>
  <si>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</si>
  <si>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</si>
  <si>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</si>
  <si>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</si>
  <si>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</si>
  <si>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</si>
  <si>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</si>
  <si>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</si>
  <si>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</si>
  <si>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</si>
  <si>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</si>
  <si>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</si>
  <si>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</si>
  <si>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</si>
  <si>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</si>
  <si>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</si>
  <si>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</si>
  <si>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</si>
  <si>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</si>
  <si>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</si>
  <si>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</si>
  <si>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</si>
  <si>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</si>
  <si>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</si>
  <si>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</si>
  <si>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</si>
  <si>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</si>
  <si>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</si>
  <si>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</si>
  <si>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</si>
  <si>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</si>
  <si>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</si>
  <si>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</si>
  <si>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</si>
  <si>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</si>
  <si>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</si>
  <si>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</si>
  <si>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</si>
  <si>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</si>
  <si>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</si>
  <si>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</si>
  <si>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</si>
  <si>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</si>
  <si>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</si>
  <si>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</si>
  <si>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</si>
  <si>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</si>
  <si>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</si>
  <si>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</si>
  <si>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</si>
  <si>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</si>
  <si>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</si>
  <si>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</si>
  <si>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</si>
  <si>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</si>
  <si>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</si>
  <si>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</si>
  <si>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</si>
  <si>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</si>
  <si>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</si>
  <si>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</si>
  <si>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</si>
  <si>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</si>
  <si>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</si>
  <si>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</si>
  <si>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</si>
  <si>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</si>
  <si>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</si>
  <si>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</si>
  <si>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</si>
  <si>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</si>
  <si>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</si>
  <si>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</si>
  <si>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</si>
  <si>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</si>
  <si>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</si>
  <si>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</si>
  <si>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</si>
  <si>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</si>
  <si>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</si>
  <si>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</si>
  <si>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</si>
  <si>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</si>
  <si>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</si>
  <si>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</si>
  <si>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</si>
  <si>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</si>
  <si>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</si>
  <si>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</si>
  <si>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</si>
  <si>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</si>
  <si>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</si>
  <si>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</si>
  <si>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</si>
  <si>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</si>
  <si>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</si>
  <si>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</si>
  <si>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</si>
  <si>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</si>
  <si>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</si>
  <si>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</si>
  <si>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</si>
  <si>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</si>
  <si>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</si>
  <si>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</si>
  <si>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</si>
  <si>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</si>
  <si>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</si>
  <si>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</si>
  <si>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</si>
  <si>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</si>
  <si>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</si>
  <si>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</si>
  <si>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</si>
  <si>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</si>
  <si>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</si>
  <si>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</si>
  <si>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</si>
  <si>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</si>
  <si>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</si>
  <si>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</si>
  <si>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</si>
  <si>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</si>
  <si>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</si>
  <si>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</si>
  <si>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</si>
  <si>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</si>
  <si>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</si>
  <si>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</si>
  <si>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</si>
  <si>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</si>
  <si>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</si>
  <si>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</si>
  <si>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</si>
  <si>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</si>
  <si>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</si>
  <si>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</si>
  <si>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</si>
  <si>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</si>
  <si>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</si>
  <si>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</si>
  <si>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</si>
  <si>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</si>
  <si>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</si>
  <si>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</si>
  <si>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</si>
  <si>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</si>
  <si>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</si>
  <si>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</si>
  <si>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</si>
  <si>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</si>
  <si>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</si>
  <si>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</si>
  <si>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</si>
  <si>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</si>
  <si>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</si>
  <si>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</si>
  <si>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</si>
  <si>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</si>
  <si>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</si>
  <si>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</si>
  <si>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</si>
  <si>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</si>
  <si>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</si>
  <si>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</si>
  <si>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</si>
  <si>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</si>
  <si>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</si>
  <si>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</si>
  <si>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</si>
  <si>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</si>
  <si>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</si>
  <si>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</si>
  <si>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</si>
  <si>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</si>
  <si>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</si>
  <si>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</si>
  <si>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</si>
  <si>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</si>
  <si>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</si>
  <si>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</si>
  <si>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</si>
  <si>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</si>
  <si>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</si>
  <si>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</si>
  <si>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</si>
  <si>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</si>
  <si>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</si>
  <si>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</si>
  <si>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</si>
  <si>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</si>
  <si>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</si>
  <si>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</si>
  <si>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</si>
  <si>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</si>
  <si>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</si>
  <si>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</si>
  <si>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</si>
  <si>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</si>
  <si>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</si>
  <si>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</si>
  <si>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</si>
  <si>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</si>
  <si>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</si>
  <si>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</si>
  <si>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</si>
  <si>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</si>
  <si>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</si>
  <si>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</si>
  <si>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</si>
  <si>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</si>
  <si>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</si>
  <si>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</si>
  <si>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</si>
  <si>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</si>
  <si>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</si>
  <si>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</si>
  <si>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</si>
  <si>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</si>
  <si>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</si>
  <si>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</si>
  <si>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</si>
  <si>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</si>
  <si>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</si>
  <si>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</si>
  <si>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</si>
  <si>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</si>
  <si>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</si>
  <si>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</si>
  <si>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</si>
  <si>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</si>
  <si>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</si>
  <si>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</si>
  <si>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</si>
  <si>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</si>
  <si>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</si>
  <si>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</si>
  <si>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</si>
  <si>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</si>
  <si>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</si>
  <si>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</si>
  <si>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</si>
  <si>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</si>
  <si>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</si>
  <si>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</si>
  <si>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</si>
  <si>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</si>
  <si>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</si>
  <si>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</si>
  <si>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</si>
  <si>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</si>
  <si>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</si>
  <si>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</si>
  <si>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</si>
  <si>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</si>
  <si>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</si>
  <si>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</si>
  <si>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</si>
  <si>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</si>
  <si>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</si>
  <si>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</si>
  <si>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</si>
  <si>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</si>
  <si>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</si>
  <si>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</si>
  <si>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</si>
  <si>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</si>
  <si>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</si>
  <si>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</si>
  <si>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</si>
  <si>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</si>
  <si>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</si>
  <si>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</si>
  <si>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</si>
  <si>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</si>
  <si>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</si>
  <si>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</si>
  <si>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</si>
  <si>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</si>
  <si>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</si>
  <si>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</si>
  <si>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</si>
  <si>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</si>
  <si>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</si>
  <si>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</si>
  <si>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</si>
  <si>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</si>
  <si>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</si>
  <si>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</si>
  <si>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</si>
  <si>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</si>
  <si>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</si>
  <si>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</si>
  <si>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</si>
  <si>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</si>
  <si>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</si>
  <si>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</si>
  <si>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</si>
  <si>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</si>
  <si>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</si>
  <si>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</si>
  <si>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</si>
  <si>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</si>
  <si>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</si>
  <si>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</si>
  <si>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</si>
  <si>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</si>
  <si>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</si>
  <si>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</si>
  <si>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</si>
  <si>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</si>
  <si>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</si>
  <si>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</si>
  <si>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</si>
  <si>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</si>
  <si>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</si>
  <si>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</si>
  <si>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</si>
  <si>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</si>
  <si>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</si>
  <si>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</si>
  <si>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</si>
  <si>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</si>
  <si>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</si>
  <si>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</si>
  <si>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</si>
  <si>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</si>
  <si>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</si>
  <si>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</si>
  <si>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</si>
  <si>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</si>
  <si>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</si>
  <si>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</si>
  <si>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</si>
  <si>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</si>
  <si>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</si>
  <si>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</si>
  <si>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</si>
  <si>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</si>
  <si>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</si>
  <si>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</si>
  <si>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</si>
  <si>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</si>
  <si>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</si>
  <si>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</si>
  <si>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</si>
  <si>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</si>
  <si>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</si>
  <si>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</si>
  <si>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</si>
  <si>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</si>
  <si>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</si>
  <si>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</si>
  <si>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</si>
  <si>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</si>
  <si>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</si>
  <si>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</si>
  <si>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</si>
  <si>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</si>
  <si>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</si>
  <si>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</si>
  <si>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</si>
  <si>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</si>
  <si>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</si>
  <si>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</si>
  <si>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</si>
  <si>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</si>
  <si>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</si>
  <si>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</si>
  <si>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</si>
  <si>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</si>
  <si>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</si>
  <si>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</si>
  <si>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</si>
  <si>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</si>
  <si>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</si>
  <si>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</si>
  <si>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</si>
  <si>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</si>
  <si>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</si>
  <si>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</si>
  <si>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</si>
  <si>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</si>
  <si>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</si>
  <si>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</si>
  <si>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</si>
  <si>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</si>
  <si>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</si>
  <si>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</si>
  <si>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</si>
  <si>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</si>
  <si>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</si>
  <si>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</si>
  <si>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</si>
  <si>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</si>
  <si>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</si>
  <si>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</si>
  <si>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</si>
  <si>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</si>
  <si>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</si>
  <si>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</si>
  <si>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</si>
  <si>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</si>
  <si>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</si>
  <si>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</si>
  <si>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</si>
  <si>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</si>
  <si>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</si>
  <si>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</si>
  <si>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</si>
  <si>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</si>
  <si>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</si>
  <si>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</si>
  <si>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</si>
  <si>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</si>
  <si>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</si>
  <si>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</si>
  <si>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</si>
  <si>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</si>
  <si>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</si>
  <si>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</si>
  <si>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</si>
  <si>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</si>
  <si>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</si>
  <si>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</si>
  <si>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</si>
  <si>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</si>
  <si>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</si>
  <si>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</si>
  <si>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</si>
  <si>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</si>
  <si>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</si>
  <si>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</si>
  <si>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</si>
  <si>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</si>
  <si>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</si>
  <si>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</si>
  <si>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</si>
  <si>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</si>
  <si>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</si>
  <si>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</si>
  <si>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</si>
  <si>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</si>
  <si>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</si>
  <si>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</si>
  <si>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</si>
  <si>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</si>
  <si>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</si>
  <si>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</si>
  <si>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</si>
  <si>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</si>
  <si>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</si>
  <si>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</si>
  <si>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</si>
  <si>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</si>
  <si>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</si>
  <si>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</si>
  <si>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</si>
  <si>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</si>
  <si>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</si>
  <si>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</si>
  <si>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</si>
  <si>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</si>
  <si>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</si>
  <si>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</si>
  <si>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</si>
  <si>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</si>
  <si>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</si>
  <si>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</si>
  <si>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</si>
  <si>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</si>
  <si>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</si>
  <si>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</si>
  <si>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</si>
  <si>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</si>
  <si>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</si>
  <si>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</si>
  <si>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</si>
  <si>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</si>
  <si>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</si>
  <si>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</si>
  <si>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</si>
  <si>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</si>
  <si>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</si>
  <si>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</si>
  <si>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</si>
  <si>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</si>
  <si>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</si>
  <si>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</si>
  <si>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</si>
  <si>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</si>
  <si>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</si>
  <si>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</si>
  <si>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</si>
  <si>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</si>
  <si>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</si>
  <si>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</si>
  <si>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</si>
  <si>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</si>
  <si>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</si>
  <si>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</si>
  <si>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</si>
  <si>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</si>
  <si>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</si>
  <si>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</si>
  <si>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</si>
  <si>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</si>
  <si>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</si>
  <si>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</si>
  <si>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</si>
  <si>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</si>
  <si>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</si>
  <si>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</si>
  <si>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</si>
  <si>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</si>
  <si>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</si>
  <si>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</si>
  <si>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</si>
  <si>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</si>
  <si>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</si>
  <si>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</si>
  <si>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</si>
  <si>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</si>
  <si>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</si>
  <si>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</si>
  <si>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</si>
  <si>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</si>
  <si>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</si>
  <si>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</si>
  <si>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</si>
  <si>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</si>
  <si>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</si>
  <si>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</si>
  <si>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</si>
  <si>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</si>
  <si>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</si>
  <si>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</si>
  <si>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</si>
  <si>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</si>
  <si>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</si>
  <si>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</si>
  <si>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</si>
  <si>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</si>
  <si>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</si>
  <si>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</si>
  <si>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</si>
  <si>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</si>
  <si>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</si>
  <si>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</si>
  <si>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</si>
  <si>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</si>
  <si>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</si>
  <si>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</si>
  <si>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</si>
  <si>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</si>
  <si>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</si>
  <si>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</si>
  <si>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</si>
  <si>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</si>
  <si>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</si>
  <si>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</si>
  <si>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</si>
  <si>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</si>
  <si>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</si>
  <si>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</si>
  <si>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</si>
  <si>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</si>
  <si>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</si>
  <si>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</si>
  <si>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</si>
  <si>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</si>
  <si>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</si>
  <si>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</si>
  <si>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</si>
  <si>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</si>
  <si>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</si>
  <si>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</si>
  <si>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</si>
  <si>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</si>
  <si>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</si>
  <si>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</si>
  <si>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</si>
  <si>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</si>
  <si>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</si>
  <si>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</si>
  <si>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</si>
  <si>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</si>
  <si>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</si>
  <si>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</si>
  <si>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</si>
  <si>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</si>
  <si>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</si>
  <si>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</si>
  <si>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</si>
  <si>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</si>
  <si>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</si>
  <si>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</si>
  <si>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</si>
  <si>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</si>
  <si>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</si>
  <si>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</si>
  <si>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</si>
  <si>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</si>
  <si>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</si>
  <si>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</si>
  <si>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</si>
  <si>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</si>
  <si>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</si>
  <si>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</si>
  <si>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</si>
  <si>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</si>
  <si>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</si>
  <si>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</si>
  <si>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</si>
  <si>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</si>
  <si>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</si>
  <si>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</si>
  <si>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</si>
  <si>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</si>
  <si>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</si>
  <si>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</si>
  <si>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</si>
  <si>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</si>
  <si>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</si>
  <si>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</si>
  <si>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</si>
  <si>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</si>
  <si>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</si>
  <si>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</si>
  <si>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</si>
  <si>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</si>
  <si>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</si>
  <si>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</si>
  <si>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</si>
  <si>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</si>
  <si>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</si>
  <si>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</si>
  <si>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</si>
  <si>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</si>
  <si>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</si>
  <si>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</si>
  <si>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</si>
  <si>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</si>
  <si>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</si>
  <si>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</si>
  <si>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</si>
  <si>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</si>
  <si>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</si>
  <si>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</si>
  <si>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</si>
  <si>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</si>
  <si>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</si>
  <si>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</si>
  <si>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</si>
  <si>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</si>
  <si>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</si>
  <si>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</si>
  <si>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</si>
  <si>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</si>
  <si>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</si>
  <si>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</si>
  <si>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</si>
  <si>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</si>
  <si>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</si>
  <si>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</si>
  <si>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</si>
  <si>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</si>
  <si>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</si>
  <si>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</si>
  <si>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</si>
  <si>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</si>
  <si>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</si>
  <si>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</si>
  <si>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</si>
  <si>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</si>
  <si>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</si>
  <si>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</si>
  <si>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</si>
  <si>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</si>
  <si>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</si>
  <si>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</si>
  <si>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</si>
  <si>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</si>
  <si>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</si>
  <si>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</si>
  <si>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</si>
  <si>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</si>
  <si>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</si>
  <si>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</si>
  <si>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</si>
  <si>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</si>
  <si>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</si>
  <si>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</si>
  <si>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</si>
  <si>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</si>
  <si>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</si>
  <si>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</si>
  <si>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</si>
  <si>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</si>
  <si>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</si>
  <si>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</si>
  <si>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</si>
  <si>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</si>
  <si>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</si>
  <si>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</si>
  <si>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</si>
  <si>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</si>
  <si>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</si>
  <si>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</si>
  <si>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</si>
  <si>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</si>
  <si>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</si>
  <si>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</si>
  <si>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</si>
  <si>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</si>
  <si>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</si>
  <si>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</si>
  <si>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</si>
  <si>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</si>
  <si>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</si>
  <si>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</si>
  <si>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</si>
  <si>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</si>
  <si>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</si>
  <si>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</si>
  <si>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</si>
  <si>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</si>
  <si>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</si>
  <si>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</si>
  <si>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</si>
  <si>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</si>
  <si>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</si>
  <si>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</si>
  <si>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</si>
  <si>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</si>
  <si>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</si>
  <si>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</si>
  <si>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</si>
  <si>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</si>
  <si>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</si>
  <si>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</si>
  <si>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</si>
  <si>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</si>
  <si>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</si>
  <si>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</si>
  <si>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</si>
  <si>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</si>
  <si>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</si>
  <si>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</si>
  <si>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</si>
  <si>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</si>
  <si>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</si>
  <si>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</si>
  <si>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</si>
  <si>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</si>
  <si>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</si>
  <si>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</si>
  <si>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</si>
  <si>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</si>
  <si>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</si>
  <si>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</si>
  <si>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</si>
  <si>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</si>
  <si>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</si>
  <si>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</si>
  <si>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</si>
  <si>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</si>
  <si>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</si>
  <si>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</si>
  <si>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</si>
  <si>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</si>
  <si>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</si>
  <si>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</si>
  <si>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</si>
  <si>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</si>
  <si>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</si>
  <si>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</si>
  <si>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</si>
  <si>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</si>
  <si>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</si>
  <si>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</si>
  <si>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</si>
  <si>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</si>
  <si>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</si>
  <si>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</si>
  <si>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</si>
  <si>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</si>
  <si>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</si>
  <si>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</si>
  <si>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</si>
  <si>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</si>
  <si>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</si>
  <si>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</si>
  <si>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</si>
  <si>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</si>
  <si>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</si>
  <si>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</si>
  <si>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</si>
  <si>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</si>
  <si>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</si>
  <si>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</si>
  <si>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</si>
  <si>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</si>
  <si>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</si>
  <si>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</si>
  <si>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</si>
  <si>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</si>
  <si>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</si>
  <si>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</si>
  <si>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</si>
  <si>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</si>
  <si>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</si>
  <si>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</si>
  <si>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</si>
  <si>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</si>
  <si>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</si>
  <si>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</si>
  <si>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</si>
  <si>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</si>
  <si>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</si>
  <si>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</si>
  <si>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</si>
  <si>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</si>
  <si>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</si>
  <si>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</si>
  <si>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</si>
  <si>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</si>
  <si>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</si>
  <si>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</si>
  <si>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</si>
  <si>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</si>
  <si>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</si>
  <si>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</si>
  <si>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</si>
  <si>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</si>
  <si>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</si>
  <si>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</si>
  <si>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</si>
  <si>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</si>
  <si>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</si>
  <si>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</si>
  <si>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</si>
  <si>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</si>
  <si>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</si>
  <si>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</si>
  <si>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</si>
  <si>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</si>
  <si>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</si>
  <si>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</si>
  <si>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</si>
  <si>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</si>
  <si>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</si>
  <si>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</si>
  <si>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</si>
  <si>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</si>
  <si>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</si>
  <si>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</si>
  <si>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</si>
  <si>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</si>
  <si>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</si>
  <si>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</si>
  <si>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</si>
  <si>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</si>
  <si>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</si>
  <si>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</si>
  <si>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</si>
  <si>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</si>
  <si>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</si>
  <si>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</si>
  <si>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</si>
  <si>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</si>
  <si>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</si>
  <si>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</si>
  <si>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</si>
  <si>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</si>
  <si>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</si>
  <si>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</si>
  <si>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</si>
  <si>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</si>
  <si>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</si>
  <si>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</si>
  <si>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</si>
  <si>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</si>
  <si>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</si>
  <si>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</si>
  <si>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</si>
  <si>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</si>
  <si>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</si>
  <si>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</si>
  <si>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</si>
  <si>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</si>
  <si>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</si>
  <si>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</si>
  <si>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</si>
  <si>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</si>
  <si>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</si>
  <si>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</si>
  <si>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</si>
  <si>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</si>
  <si>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</si>
  <si>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</si>
  <si>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</si>
  <si>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</si>
  <si>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</si>
  <si>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</si>
  <si>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</si>
  <si>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</si>
  <si>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</si>
  <si>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</si>
  <si>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</si>
  <si>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</si>
  <si>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</si>
  <si>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</si>
  <si>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</si>
  <si>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</si>
  <si>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</si>
  <si>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</si>
  <si>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</si>
  <si>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</si>
  <si>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</si>
  <si>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</si>
  <si>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</si>
  <si>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</si>
  <si>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</si>
  <si>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</si>
  <si>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</si>
  <si>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</si>
  <si>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</si>
  <si>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</si>
  <si>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</si>
  <si>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</si>
  <si>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</si>
  <si>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</si>
  <si>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</si>
  <si>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</si>
  <si>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</si>
  <si>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</si>
  <si>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</si>
  <si>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</si>
  <si>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</si>
  <si>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</si>
  <si>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</si>
  <si>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</si>
  <si>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</si>
  <si>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</si>
  <si>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</si>
  <si>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</si>
  <si>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</si>
  <si>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</si>
  <si>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</si>
  <si>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</si>
  <si>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</si>
  <si>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</si>
  <si>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</si>
  <si>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</si>
  <si>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</si>
  <si>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</si>
  <si>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</si>
  <si>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</si>
  <si>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</si>
  <si>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</si>
  <si>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</si>
  <si>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</si>
  <si>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</si>
  <si>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</si>
  <si>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</si>
  <si>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</si>
  <si>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</si>
  <si>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</si>
  <si>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</si>
  <si>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</si>
  <si>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</si>
  <si>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</si>
  <si>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</si>
  <si>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</si>
  <si>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</si>
  <si>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</si>
  <si>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</si>
  <si>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</si>
  <si>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</si>
  <si>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</si>
  <si>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</si>
  <si>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</si>
  <si>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</si>
  <si>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</si>
  <si>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</si>
  <si>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</si>
  <si>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</si>
  <si>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</si>
  <si>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</si>
  <si>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</si>
  <si>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</si>
  <si>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</si>
  <si>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</si>
  <si>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</si>
  <si>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</si>
  <si>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</si>
  <si>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</si>
  <si>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</si>
  <si>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</si>
  <si>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</si>
  <si>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</si>
  <si>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</si>
  <si>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</si>
  <si>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</si>
  <si>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</si>
  <si>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</si>
  <si>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</si>
  <si>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</si>
  <si>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</si>
  <si>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</si>
  <si>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</si>
  <si>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</si>
  <si>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</si>
  <si>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</si>
  <si>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</si>
  <si>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</si>
  <si>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</si>
  <si>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</si>
  <si>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</si>
  <si>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</si>
  <si>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</si>
  <si>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</si>
  <si>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</si>
  <si>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</si>
  <si>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</si>
  <si>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</si>
  <si>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</si>
  <si>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</si>
  <si>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</si>
  <si>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</si>
  <si>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</si>
  <si>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</si>
  <si>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</si>
  <si>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</si>
  <si>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</si>
  <si>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</si>
  <si>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</si>
  <si>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</si>
  <si>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</si>
  <si>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</si>
  <si>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</si>
  <si>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</si>
  <si>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</si>
  <si>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</si>
  <si>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</si>
  <si>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</si>
  <si>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</si>
  <si>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</si>
  <si>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</si>
  <si>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</si>
  <si>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</si>
  <si>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</si>
  <si>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</si>
  <si>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</si>
  <si>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</si>
  <si>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</si>
  <si>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</si>
  <si>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</si>
  <si>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</si>
  <si>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</si>
  <si>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</si>
  <si>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</si>
  <si>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</si>
  <si>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</si>
  <si>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</si>
  <si>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</si>
  <si>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</si>
  <si>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</si>
  <si>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</si>
  <si>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</si>
  <si>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</si>
  <si>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</si>
  <si>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</si>
  <si>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</si>
  <si>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</si>
  <si>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</si>
  <si>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</si>
  <si>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</si>
  <si>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</si>
  <si>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</si>
  <si>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</si>
  <si>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</si>
  <si>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</si>
  <si>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</si>
  <si>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</si>
  <si>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</si>
  <si>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</si>
  <si>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</si>
  <si>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</si>
  <si>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</si>
  <si>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</si>
  <si>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</si>
  <si>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</si>
  <si>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</si>
  <si>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</si>
  <si>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</si>
  <si>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</si>
  <si>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</si>
  <si>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</si>
  <si>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</si>
  <si>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</si>
  <si>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</si>
  <si>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</si>
  <si>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</si>
  <si>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</si>
  <si>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</si>
  <si>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</si>
  <si>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</si>
  <si>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</si>
  <si>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</si>
  <si>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</si>
  <si>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</si>
  <si>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</si>
  <si>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</si>
  <si>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</si>
  <si>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</si>
  <si>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</si>
  <si>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</si>
  <si>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</si>
  <si>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</si>
  <si>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</si>
  <si>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</si>
  <si>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</si>
  <si>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</si>
  <si>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</si>
  <si>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</si>
  <si>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</si>
  <si>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</si>
  <si>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</si>
  <si>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</si>
  <si>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</si>
  <si>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</si>
  <si>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</si>
  <si>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</si>
  <si>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</si>
  <si>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</si>
  <si>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</si>
  <si>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</si>
  <si>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</si>
  <si>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</si>
  <si>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</si>
  <si>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</si>
  <si>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</si>
  <si>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</si>
  <si>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</si>
  <si>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</si>
  <si>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</si>
  <si>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</si>
  <si>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</si>
  <si>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</si>
  <si>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</si>
  <si>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</si>
  <si>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</si>
  <si>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</si>
  <si>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</si>
  <si>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</si>
  <si>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</si>
  <si>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</si>
  <si>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</si>
  <si>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</si>
  <si>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</si>
  <si>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</si>
  <si>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</si>
  <si>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</si>
  <si>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</si>
  <si>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</si>
  <si>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</si>
  <si>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</si>
  <si>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</si>
  <si>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</si>
  <si>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</si>
  <si>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</si>
  <si>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</si>
  <si>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</si>
  <si>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</si>
  <si>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</si>
  <si>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</si>
  <si>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</si>
  <si>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</si>
  <si>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</si>
  <si>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</si>
  <si>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</si>
  <si>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</si>
  <si>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</si>
  <si>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</si>
  <si>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</si>
  <si>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</si>
  <si>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</si>
  <si>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</si>
  <si>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</si>
  <si>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</si>
  <si>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</si>
  <si>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</si>
  <si>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</si>
  <si>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</si>
  <si>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</si>
  <si>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</si>
  <si>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</si>
  <si>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</si>
  <si>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</si>
  <si>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</si>
  <si>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</si>
  <si>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</si>
  <si>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</si>
  <si>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</si>
  <si>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</si>
  <si>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</si>
  <si>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</si>
  <si>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</si>
  <si>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</si>
  <si>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</si>
  <si>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</si>
  <si>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</si>
  <si>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</si>
  <si>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</si>
  <si>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</si>
  <si>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</si>
  <si>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</si>
  <si>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</si>
  <si>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</si>
  <si>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</si>
  <si>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</si>
  <si>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</si>
  <si>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</si>
  <si>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</si>
  <si>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</si>
  <si>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</si>
  <si>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</si>
  <si>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</si>
  <si>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</si>
  <si>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</si>
  <si>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</si>
  <si>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</si>
  <si>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</si>
  <si>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</si>
  <si>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</si>
  <si>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</si>
  <si>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</si>
  <si>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</si>
  <si>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</si>
  <si>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</si>
  <si>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</si>
  <si>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</si>
  <si>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</si>
  <si>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</si>
  <si>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</si>
  <si>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</si>
  <si>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</si>
  <si>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</si>
  <si>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</si>
  <si>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</si>
  <si>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</si>
  <si>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</si>
  <si>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</si>
  <si>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</si>
  <si>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</si>
  <si>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</si>
  <si>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</si>
  <si>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</si>
  <si>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</si>
  <si>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</si>
  <si>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</si>
  <si>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</si>
  <si>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</si>
  <si>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</si>
  <si>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</si>
  <si>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</si>
  <si>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</si>
  <si>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</si>
  <si>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</si>
  <si>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</si>
  <si>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</si>
  <si>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</si>
  <si>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</si>
  <si>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</si>
  <si>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</si>
  <si>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</si>
  <si>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</si>
  <si>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</si>
  <si>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</si>
  <si>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</si>
  <si>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</si>
  <si>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</si>
  <si>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</si>
  <si>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</si>
  <si>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</si>
  <si>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</si>
  <si>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</si>
  <si>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</si>
  <si>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</si>
  <si>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</si>
  <si>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</si>
  <si>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</si>
  <si>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</si>
  <si>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</si>
  <si>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</si>
  <si>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</si>
  <si>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</si>
  <si>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</si>
  <si>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</si>
  <si>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</si>
  <si>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</si>
  <si>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</si>
  <si>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</si>
  <si>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</si>
  <si>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</si>
  <si>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</si>
  <si>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</si>
  <si>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</si>
  <si>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</si>
  <si>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</si>
  <si>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</si>
  <si>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</si>
  <si>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</si>
  <si>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</si>
  <si>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</si>
  <si>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</si>
  <si>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</si>
  <si>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</si>
  <si>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</si>
  <si>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</si>
  <si>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</si>
  <si>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</si>
  <si>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</si>
  <si>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</si>
  <si>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</si>
  <si>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</si>
  <si>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</si>
  <si>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</si>
  <si>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</si>
  <si>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</si>
  <si>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</si>
  <si>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</si>
  <si>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</si>
  <si>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</si>
  <si>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</si>
  <si>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</si>
  <si>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</si>
  <si>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</si>
  <si>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</si>
  <si>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</si>
  <si>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</si>
  <si>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</si>
  <si>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</si>
  <si>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</si>
  <si>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</si>
  <si>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</si>
  <si>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</si>
  <si>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</si>
  <si>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</si>
  <si>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</si>
  <si>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</si>
  <si>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</si>
  <si>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</si>
  <si>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</si>
  <si>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</si>
  <si>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</si>
  <si>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</si>
  <si>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</si>
  <si>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</si>
  <si>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</si>
  <si>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</si>
  <si>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</si>
  <si>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</si>
  <si>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</si>
  <si>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</si>
  <si>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</si>
  <si>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</si>
  <si>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</si>
  <si>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</si>
  <si>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</si>
  <si>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</si>
  <si>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</si>
  <si>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</si>
  <si>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</si>
  <si>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</si>
  <si>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</si>
  <si>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</si>
  <si>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</si>
  <si>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</si>
  <si>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</si>
  <si>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</si>
  <si>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</si>
  <si>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</si>
  <si>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</si>
  <si>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</si>
  <si>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</si>
  <si>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</si>
  <si>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</si>
  <si>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</si>
  <si>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</si>
  <si>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</si>
  <si>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</si>
  <si>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</si>
  <si>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</si>
  <si>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</si>
  <si>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</si>
  <si>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</si>
  <si>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</si>
  <si>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</si>
  <si>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</si>
  <si>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</si>
  <si>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</si>
  <si>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</si>
  <si>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</si>
  <si>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</si>
  <si>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</si>
  <si>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</si>
  <si>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</si>
  <si>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</si>
  <si>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</si>
  <si>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</si>
  <si>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</si>
  <si>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</si>
  <si>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</si>
  <si>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</si>
  <si>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</si>
  <si>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</si>
  <si>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</si>
  <si>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</si>
  <si>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</si>
  <si>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</si>
  <si>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</si>
  <si>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</si>
  <si>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</si>
  <si>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</si>
  <si>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</si>
  <si>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</si>
  <si>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</si>
  <si>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</si>
  <si>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</si>
  <si>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</si>
  <si>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</si>
  <si>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</si>
  <si>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</si>
  <si>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</si>
  <si>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</si>
  <si>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</si>
  <si>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</si>
  <si>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</si>
  <si>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</si>
  <si>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</si>
  <si>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</si>
  <si>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</si>
  <si>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</si>
  <si>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</si>
  <si>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</si>
  <si>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</si>
  <si>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</si>
  <si>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</si>
  <si>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</si>
  <si>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</si>
  <si>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</si>
  <si>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</si>
  <si>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</si>
  <si>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</si>
  <si>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</si>
  <si>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</si>
  <si>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</si>
  <si>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</si>
  <si>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</si>
  <si>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</si>
  <si>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</si>
  <si>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</si>
  <si>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</si>
  <si>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</si>
  <si>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</si>
  <si>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</si>
  <si>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</si>
  <si>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</si>
  <si>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</si>
  <si>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</si>
  <si>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</si>
  <si>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</si>
  <si>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</si>
  <si>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</si>
  <si>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</si>
  <si>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</si>
  <si>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</si>
  <si>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</si>
  <si>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</si>
  <si>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</si>
  <si>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</si>
  <si>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</si>
  <si>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</si>
  <si>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</si>
  <si>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</si>
  <si>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</si>
  <si>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</si>
  <si>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</si>
  <si>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</si>
  <si>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</si>
  <si>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</si>
  <si>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</si>
  <si>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</si>
  <si>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</si>
  <si>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</si>
  <si>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</si>
  <si>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</si>
  <si>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</si>
  <si>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</si>
  <si>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</si>
  <si>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</si>
  <si>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</si>
  <si>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</si>
  <si>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</si>
  <si>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</si>
  <si>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</si>
  <si>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</si>
  <si>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</si>
  <si>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</si>
  <si>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</si>
  <si>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</si>
  <si>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</si>
  <si>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</si>
  <si>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</si>
  <si>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</si>
  <si>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</si>
  <si>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</si>
  <si>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</si>
  <si>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</si>
  <si>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</si>
  <si>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</si>
  <si>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</si>
  <si>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</si>
  <si>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</si>
  <si>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</si>
  <si>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</si>
  <si>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</si>
  <si>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</si>
  <si>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</si>
  <si>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</si>
  <si>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</si>
  <si>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</si>
  <si>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</si>
  <si>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</si>
  <si>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</si>
  <si>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</si>
  <si>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</si>
  <si>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</si>
  <si>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</si>
  <si>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</si>
  <si>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</si>
  <si>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</si>
  <si>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</si>
  <si>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</si>
  <si>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</si>
  <si>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</si>
  <si>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</si>
  <si>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</si>
  <si>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</si>
  <si>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</si>
  <si>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</si>
  <si>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</si>
  <si>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</si>
  <si>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</si>
  <si>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</si>
  <si>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</si>
  <si>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</si>
  <si>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</si>
  <si>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</si>
  <si>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</si>
  <si>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</si>
  <si>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</si>
  <si>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</si>
  <si>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</si>
  <si>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</si>
  <si>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</si>
  <si>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</si>
  <si>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</si>
  <si>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</si>
  <si>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</si>
  <si>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</si>
  <si>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</si>
  <si>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</si>
  <si>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</si>
  <si>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</si>
  <si>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</si>
  <si>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</si>
  <si>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</si>
  <si>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</si>
  <si>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</si>
  <si>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</si>
  <si>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</si>
  <si>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</si>
  <si>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</si>
  <si>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</si>
  <si>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</si>
  <si>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</si>
  <si>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</si>
  <si>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</si>
  <si>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</si>
  <si>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</si>
  <si>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</si>
  <si>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</si>
  <si>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</si>
  <si>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</si>
  <si>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</si>
  <si>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</si>
  <si>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</si>
  <si>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</si>
  <si>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</si>
  <si>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</si>
  <si>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</si>
  <si>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</si>
  <si>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</si>
  <si>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</si>
  <si>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</si>
  <si>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</si>
  <si>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</si>
  <si>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</si>
  <si>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</si>
  <si>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</si>
  <si>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</si>
  <si>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</si>
  <si>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</si>
  <si>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</si>
  <si>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</si>
  <si>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</si>
  <si>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</si>
  <si>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</si>
  <si>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</si>
  <si>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</si>
  <si>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</si>
  <si>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</si>
  <si>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</si>
  <si>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</si>
  <si>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</si>
  <si>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</si>
  <si>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</si>
  <si>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</si>
  <si>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</si>
  <si>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</si>
  <si>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</si>
  <si>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</si>
  <si>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</si>
  <si>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</si>
  <si>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</si>
  <si>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</si>
  <si>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</si>
  <si>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</si>
  <si>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</si>
  <si>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</si>
  <si>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</si>
  <si>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</si>
  <si>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</si>
  <si>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</si>
  <si>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</si>
  <si>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</si>
  <si>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</si>
  <si>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</si>
  <si>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</si>
  <si>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</si>
  <si>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</si>
  <si>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</si>
  <si>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</si>
  <si>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</si>
  <si>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</si>
  <si>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</si>
  <si>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</si>
  <si>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</si>
  <si>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</si>
  <si>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</si>
  <si>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</si>
  <si>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</si>
  <si>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</si>
  <si>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</si>
  <si>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</si>
  <si>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</si>
  <si>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</si>
  <si>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</si>
  <si>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</si>
  <si>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</si>
  <si>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</si>
  <si>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</si>
  <si>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</si>
  <si>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</si>
  <si>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</si>
  <si>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</si>
  <si>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</si>
  <si>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</si>
  <si>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</si>
  <si>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</si>
  <si>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</si>
  <si>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</si>
  <si>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</si>
  <si>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</si>
  <si>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</si>
  <si>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</si>
  <si>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</si>
  <si>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</si>
  <si>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</si>
  <si>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</si>
  <si>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</si>
  <si>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</si>
  <si>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</si>
  <si>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</si>
  <si>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</si>
  <si>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</si>
  <si>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</si>
  <si>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</si>
  <si>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</si>
  <si>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</si>
  <si>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</si>
  <si>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</si>
  <si>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</si>
  <si>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</si>
  <si>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</si>
  <si>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</si>
  <si>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</si>
  <si>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</si>
  <si>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</si>
  <si>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</si>
  <si>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</si>
  <si>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</si>
  <si>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</si>
  <si>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</si>
  <si>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</si>
  <si>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</si>
  <si>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</si>
  <si>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</si>
  <si>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</si>
  <si>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</si>
  <si>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</si>
  <si>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</si>
  <si>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</si>
  <si>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</si>
  <si>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</si>
  <si>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</si>
  <si>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</si>
  <si>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</si>
  <si>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</si>
  <si>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</si>
  <si>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</si>
  <si>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</si>
  <si>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</si>
  <si>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</si>
  <si>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</si>
  <si>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</si>
  <si>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</si>
  <si>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</si>
  <si>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</si>
  <si>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</si>
  <si>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</si>
  <si>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</si>
  <si>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</si>
  <si>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</si>
  <si>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</si>
  <si>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</si>
  <si>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</si>
  <si>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</si>
  <si>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</si>
  <si>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</si>
  <si>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</si>
  <si>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</si>
  <si>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</si>
  <si>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</si>
  <si>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</si>
  <si>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</si>
  <si>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</si>
  <si>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</si>
  <si>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</si>
  <si>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</si>
  <si>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</si>
  <si>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</si>
  <si>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</si>
  <si>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</si>
  <si>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</si>
  <si>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</si>
  <si>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</si>
  <si>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</si>
  <si>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</si>
  <si>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</si>
  <si>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</si>
  <si>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</si>
  <si>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</si>
  <si>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</si>
  <si>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</si>
  <si>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</si>
  <si>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</si>
  <si>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</si>
  <si>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</si>
  <si>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</si>
  <si>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</si>
  <si>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</si>
  <si>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</si>
  <si>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</si>
  <si>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</si>
  <si>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</si>
  <si>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</si>
  <si>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</si>
  <si>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</si>
  <si>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</si>
  <si>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</si>
  <si>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</si>
  <si>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</si>
  <si>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</si>
  <si>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</si>
  <si>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</si>
  <si>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</si>
  <si>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</si>
  <si>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</si>
  <si>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</si>
  <si>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</si>
  <si>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</si>
  <si>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</si>
  <si>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</si>
  <si>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</si>
  <si>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</si>
  <si>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</si>
  <si>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</si>
  <si>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</si>
  <si>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</si>
  <si>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</si>
  <si>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</si>
  <si>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</si>
  <si>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</si>
  <si>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</si>
  <si>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</si>
  <si>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</si>
  <si>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</si>
  <si>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</si>
  <si>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</si>
  <si>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</si>
  <si>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</si>
  <si>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</si>
  <si>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</si>
  <si>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</si>
  <si>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</si>
  <si>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</si>
  <si>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</si>
  <si>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</si>
  <si>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</si>
  <si>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</si>
  <si>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</si>
  <si>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</si>
  <si>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</si>
  <si>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</si>
  <si>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</si>
  <si>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</si>
  <si>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</si>
  <si>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</si>
  <si>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</si>
  <si>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</si>
  <si>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</si>
  <si>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</si>
  <si>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</si>
  <si>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</si>
  <si>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</si>
  <si>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</si>
  <si>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</si>
  <si>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</si>
  <si>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</si>
  <si>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</si>
  <si>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</si>
  <si>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</si>
  <si>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</si>
  <si>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</si>
  <si>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</si>
  <si>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</si>
  <si>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</si>
  <si>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</si>
  <si>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</si>
  <si>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</si>
  <si>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</si>
  <si>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</si>
  <si>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</si>
  <si>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</si>
  <si>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</si>
  <si>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</si>
  <si>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</si>
  <si>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</si>
  <si>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</si>
  <si>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</si>
  <si>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</si>
  <si>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</si>
  <si>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</si>
  <si>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</si>
  <si>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</si>
  <si>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</si>
  <si>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</si>
  <si>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</si>
  <si>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</si>
  <si>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</si>
  <si>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</si>
  <si>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</si>
  <si>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</si>
  <si>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</si>
  <si>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</si>
  <si>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</si>
  <si>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</si>
  <si>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</si>
  <si>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</si>
  <si>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</si>
  <si>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</si>
  <si>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</si>
  <si>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</si>
  <si>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</si>
  <si>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</si>
  <si>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</si>
  <si>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</si>
  <si>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</si>
  <si>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</si>
  <si>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</si>
  <si>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</si>
  <si>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</si>
  <si>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</si>
  <si>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</si>
  <si>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</si>
  <si>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</si>
  <si>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</si>
  <si>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</si>
  <si>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</si>
  <si>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</si>
  <si>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</si>
  <si>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</si>
  <si>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</si>
  <si>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</si>
  <si>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</si>
  <si>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</si>
  <si>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</si>
  <si>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</si>
  <si>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</si>
  <si>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</si>
  <si>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</si>
  <si>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</si>
  <si>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</si>
  <si>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</si>
  <si>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</si>
  <si>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</si>
  <si>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</si>
  <si>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</si>
  <si>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</si>
  <si>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</si>
  <si>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</si>
  <si>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</si>
  <si>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</si>
  <si>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</si>
  <si>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</si>
  <si>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</si>
  <si>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</si>
  <si>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</si>
  <si>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</si>
  <si>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</si>
  <si>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</si>
  <si>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</si>
  <si>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</si>
  <si>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</si>
  <si>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</si>
  <si>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</si>
  <si>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</si>
  <si>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</si>
  <si>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</si>
  <si>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</si>
  <si>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</si>
  <si>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</si>
  <si>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</si>
  <si>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</si>
  <si>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</si>
  <si>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</si>
  <si>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</si>
  <si>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</si>
  <si>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</si>
  <si>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</si>
  <si>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</si>
  <si>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</si>
  <si>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</si>
  <si>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</si>
  <si>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</si>
  <si>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</si>
  <si>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</si>
  <si>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</si>
  <si>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</si>
  <si>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</si>
  <si>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</si>
  <si>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</si>
  <si>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</si>
  <si>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</si>
  <si>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</si>
  <si>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</si>
  <si>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</si>
  <si>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</si>
  <si>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</si>
  <si>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</si>
  <si>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</si>
  <si>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</si>
  <si>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</si>
  <si>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</si>
  <si>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</si>
  <si>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</si>
  <si>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</si>
  <si>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</si>
  <si>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</si>
  <si>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</si>
  <si>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</si>
  <si>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</si>
  <si>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</si>
  <si>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</si>
  <si>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</si>
  <si>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</si>
  <si>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</si>
  <si>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</si>
  <si>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</si>
  <si>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</si>
  <si>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</si>
  <si>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</si>
  <si>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</si>
  <si>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</si>
  <si>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</si>
  <si>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</si>
  <si>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</si>
  <si>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</si>
  <si>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</si>
  <si>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</si>
  <si>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</si>
  <si>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</si>
  <si>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</si>
  <si>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</si>
  <si>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</si>
  <si>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</si>
  <si>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</si>
  <si>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</si>
  <si>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</si>
  <si>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</si>
  <si>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</si>
  <si>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</si>
  <si>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</si>
  <si>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</si>
  <si>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</si>
  <si>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</si>
  <si>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</si>
  <si>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</si>
  <si>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</si>
  <si>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</si>
  <si>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</si>
  <si>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</si>
  <si>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</si>
  <si>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</si>
  <si>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</si>
  <si>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</si>
  <si>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</si>
  <si>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</si>
  <si>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</si>
  <si>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</si>
  <si>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</si>
  <si>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</si>
  <si>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</si>
  <si>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</si>
  <si>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</si>
  <si>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</si>
  <si>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</si>
  <si>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</si>
  <si>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</si>
  <si>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</si>
  <si>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</si>
  <si>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</si>
  <si>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</si>
  <si>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</si>
  <si>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</si>
  <si>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</si>
  <si>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</si>
  <si>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</si>
  <si>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</si>
  <si>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</si>
  <si>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</si>
  <si>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</si>
  <si>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</si>
  <si>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</si>
  <si>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</si>
  <si>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</si>
  <si>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</si>
  <si>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</si>
  <si>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</si>
  <si>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</si>
  <si>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</si>
  <si>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</si>
  <si>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</si>
  <si>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</si>
  <si>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</si>
  <si>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</si>
  <si>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</si>
  <si>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</si>
  <si>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</si>
  <si>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</si>
  <si>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</si>
  <si>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</si>
  <si>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</si>
  <si>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</si>
  <si>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</si>
  <si>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</si>
  <si>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</si>
  <si>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</si>
  <si>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</si>
  <si>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</si>
  <si>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</si>
  <si>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</si>
  <si>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</si>
  <si>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</si>
  <si>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</si>
  <si>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</si>
  <si>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</si>
  <si>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</si>
  <si>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</si>
  <si>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</si>
  <si>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</si>
  <si>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</si>
  <si>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</si>
  <si>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</si>
  <si>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</si>
  <si>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</si>
  <si>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</si>
  <si>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</si>
  <si>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</si>
  <si>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</si>
  <si>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</si>
  <si>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</si>
  <si>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</si>
  <si>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</si>
  <si>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</si>
  <si>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</si>
  <si>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</si>
  <si>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</si>
  <si>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</si>
  <si>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</si>
  <si>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</si>
  <si>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</si>
  <si>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</si>
  <si>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</si>
  <si>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</si>
  <si>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</si>
  <si>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</si>
  <si>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</si>
  <si>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</si>
  <si>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</si>
  <si>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</si>
  <si>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</si>
  <si>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</si>
  <si>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</si>
  <si>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</si>
  <si>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</si>
  <si>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</si>
  <si>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</si>
  <si>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</si>
  <si>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</si>
  <si>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</si>
  <si>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</si>
  <si>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</si>
  <si>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</si>
  <si>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</si>
  <si>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</si>
  <si>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</si>
  <si>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</si>
  <si>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</si>
  <si>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</si>
  <si>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</si>
  <si>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</si>
  <si>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</si>
  <si>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</si>
  <si>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</si>
  <si>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</si>
  <si>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</si>
  <si>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</si>
  <si>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</si>
  <si>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</si>
  <si>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</si>
  <si>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</si>
  <si>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</si>
  <si>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</si>
  <si>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</si>
  <si>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</si>
  <si>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</si>
  <si>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</si>
  <si>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</si>
  <si>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</si>
  <si>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</si>
  <si>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</si>
  <si>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</si>
  <si>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</si>
  <si>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</si>
  <si>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</si>
  <si>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</si>
  <si>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</si>
  <si>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</si>
  <si>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</si>
  <si>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</si>
  <si>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</si>
  <si>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</si>
  <si>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</si>
  <si>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</si>
  <si>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</si>
  <si>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</si>
  <si>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</si>
  <si>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</si>
  <si>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</si>
  <si>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</si>
  <si>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</si>
  <si>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</si>
  <si>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</si>
  <si>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</si>
  <si>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</si>
  <si>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</si>
  <si>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</si>
  <si>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</si>
  <si>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</si>
  <si>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</si>
  <si>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</si>
  <si>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</si>
  <si>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</si>
  <si>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</si>
  <si>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</si>
  <si>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</si>
  <si>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</si>
  <si>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</si>
  <si>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</si>
  <si>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</si>
  <si>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</si>
  <si>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</si>
  <si>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</si>
  <si>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</si>
  <si>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</si>
  <si>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</si>
  <si>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</si>
  <si>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</si>
  <si>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</si>
  <si>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</si>
  <si>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</si>
  <si>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</si>
  <si>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</si>
  <si>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</si>
  <si>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</si>
  <si>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</si>
  <si>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</si>
  <si>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</si>
  <si>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</si>
  <si>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</si>
  <si>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</si>
  <si>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</si>
  <si>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</si>
  <si>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</si>
  <si>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</si>
  <si>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</si>
  <si>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</si>
  <si>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</si>
  <si>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</si>
  <si>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</si>
  <si>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</si>
  <si>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</si>
  <si>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</si>
  <si>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</si>
  <si>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</si>
  <si>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</si>
  <si>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</si>
  <si>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</si>
  <si>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</si>
  <si>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</si>
  <si>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</si>
  <si>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</si>
  <si>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</si>
  <si>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</si>
  <si>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</si>
  <si>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</si>
  <si>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</si>
  <si>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</si>
  <si>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</si>
  <si>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</si>
  <si>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</si>
  <si>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</si>
  <si>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</si>
  <si>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</si>
  <si>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</si>
  <si>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</si>
  <si>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</si>
  <si>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</si>
  <si>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</si>
  <si>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</si>
  <si>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</si>
  <si>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</si>
  <si>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</si>
  <si>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</si>
  <si>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</si>
  <si>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</si>
  <si>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</si>
  <si>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</si>
  <si>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</si>
  <si>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</si>
  <si>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</si>
  <si>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</si>
  <si>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</si>
  <si>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</si>
  <si>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</si>
  <si>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</si>
  <si>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</si>
  <si>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</si>
  <si>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</si>
  <si>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</si>
  <si>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</si>
  <si>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</si>
  <si>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</si>
  <si>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</si>
  <si>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</si>
  <si>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</si>
  <si>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</si>
  <si>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</si>
  <si>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</si>
  <si>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</si>
  <si>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</si>
  <si>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</si>
  <si>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</si>
  <si>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</si>
  <si>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</si>
  <si>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</si>
  <si>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</si>
  <si>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</si>
  <si>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</si>
  <si>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</si>
  <si>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</si>
  <si>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</si>
  <si>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</si>
  <si>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</si>
  <si>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</si>
  <si>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</si>
  <si>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</si>
  <si>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</si>
  <si>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</si>
  <si>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</si>
  <si>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</si>
  <si>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</si>
  <si>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</si>
  <si>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</si>
  <si>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</si>
  <si>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</si>
  <si>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</si>
  <si>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</si>
  <si>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</si>
  <si>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</si>
  <si>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</si>
  <si>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</si>
  <si>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</si>
  <si>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</si>
  <si>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</si>
  <si>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</si>
  <si>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</si>
  <si>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</si>
  <si>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</si>
  <si>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</si>
  <si>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</si>
  <si>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</si>
  <si>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</si>
  <si>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</si>
  <si>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</si>
  <si>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</si>
  <si>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</si>
  <si>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</si>
  <si>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</si>
  <si>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</si>
  <si>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</si>
  <si>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</si>
  <si>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</si>
  <si>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</si>
  <si>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</si>
  <si>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</si>
  <si>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</si>
  <si>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</si>
  <si>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</si>
  <si>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</si>
  <si>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</si>
  <si>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</si>
  <si>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</si>
  <si>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</si>
  <si>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</si>
  <si>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</si>
  <si>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</si>
  <si>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</si>
  <si>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</si>
  <si>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</si>
  <si>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</si>
  <si>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</si>
  <si>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</si>
  <si>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</si>
  <si>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</si>
  <si>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</si>
  <si>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</si>
  <si>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</si>
  <si>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</si>
  <si>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</si>
  <si>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</si>
  <si>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</si>
  <si>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</si>
  <si>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</si>
  <si>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</si>
  <si>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</si>
  <si>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</si>
  <si>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</si>
  <si>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</si>
  <si>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</si>
  <si>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</si>
  <si>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</si>
  <si>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</si>
  <si>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</si>
  <si>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</si>
  <si>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</si>
  <si>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</si>
  <si>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</si>
  <si>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</si>
  <si>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</si>
  <si>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</si>
  <si>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</si>
  <si>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</si>
  <si>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</si>
  <si>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</si>
  <si>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</si>
  <si>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</si>
  <si>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</si>
  <si>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</si>
  <si>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</si>
  <si>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</si>
  <si>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</si>
  <si>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</si>
  <si>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</si>
  <si>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</si>
  <si>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</si>
  <si>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</si>
  <si>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</si>
  <si>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</si>
  <si>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</si>
  <si>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</si>
  <si>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</si>
  <si>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</si>
  <si>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</si>
  <si>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</si>
  <si>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</si>
  <si>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</si>
  <si>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</si>
  <si>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</si>
  <si>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</si>
  <si>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</si>
  <si>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</si>
  <si>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</si>
  <si>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</si>
  <si>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</si>
  <si>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</si>
  <si>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</si>
  <si>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</si>
  <si>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</si>
  <si>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</si>
  <si>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</si>
  <si>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</si>
  <si>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</si>
  <si>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</si>
  <si>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</si>
  <si>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</si>
  <si>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</si>
  <si>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</si>
  <si>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</si>
  <si>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</si>
  <si>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</si>
  <si>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</si>
  <si>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</si>
  <si>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</si>
  <si>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</si>
  <si>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</si>
  <si>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</si>
  <si>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</si>
  <si>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</si>
  <si>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</si>
  <si>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</si>
  <si>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</si>
  <si>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</si>
  <si>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</si>
  <si>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</si>
  <si>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</si>
  <si>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</si>
  <si>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</si>
  <si>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</si>
  <si>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</si>
  <si>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</si>
  <si>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</si>
  <si>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</si>
  <si>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</si>
  <si>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</si>
  <si>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</si>
  <si>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</si>
  <si>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</si>
  <si>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</si>
  <si>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</si>
  <si>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</si>
  <si>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</si>
  <si>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</si>
  <si>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</si>
  <si>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</si>
  <si>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</si>
  <si>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</si>
  <si>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</si>
  <si>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</si>
  <si>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</si>
  <si>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</si>
  <si>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</si>
  <si>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</si>
  <si>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</si>
  <si>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</si>
  <si>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</si>
  <si>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</si>
  <si>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</si>
  <si>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</si>
  <si>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</si>
  <si>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</si>
  <si>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</si>
  <si>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</si>
  <si>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</si>
  <si>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</si>
  <si>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</si>
  <si>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</si>
  <si>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</si>
  <si>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</si>
  <si>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</si>
  <si>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</si>
  <si>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</si>
  <si>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</si>
  <si>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</si>
  <si>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</si>
  <si>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</si>
  <si>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</si>
  <si>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</si>
  <si>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</si>
  <si>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</si>
  <si>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</si>
  <si>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</si>
  <si>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</si>
  <si>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</si>
  <si>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</si>
  <si>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</si>
  <si>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</si>
  <si>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</si>
  <si>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</si>
  <si>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</si>
  <si>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</si>
  <si>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</si>
  <si>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</si>
  <si>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</si>
  <si>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</si>
  <si>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</si>
  <si>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</si>
  <si>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</si>
  <si>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</si>
  <si>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</si>
  <si>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</si>
  <si>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</si>
  <si>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</si>
  <si>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</si>
  <si>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</si>
  <si>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</si>
  <si>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</si>
  <si>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</si>
  <si>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</si>
  <si>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</si>
  <si>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</si>
  <si>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</si>
  <si>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</si>
  <si>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</si>
  <si>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</si>
  <si>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</si>
  <si>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</si>
  <si>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</si>
  <si>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</si>
  <si>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</si>
  <si>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</si>
  <si>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</si>
  <si>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</si>
  <si>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</si>
  <si>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</si>
  <si>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</si>
  <si>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</si>
  <si>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</si>
  <si>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</si>
  <si>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</si>
  <si>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</si>
  <si>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</si>
  <si>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</si>
  <si>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</si>
  <si>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</si>
  <si>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</si>
  <si>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</si>
  <si>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</si>
  <si>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</si>
  <si>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</si>
  <si>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</si>
  <si>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</si>
  <si>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</si>
  <si>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</si>
  <si>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</si>
  <si>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</si>
  <si>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</si>
  <si>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</si>
  <si>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</si>
  <si>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</si>
  <si>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</si>
  <si>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</si>
  <si>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</si>
  <si>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</si>
  <si>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</si>
  <si>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</si>
  <si>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</si>
  <si>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</si>
  <si>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</si>
  <si>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</si>
  <si>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</si>
  <si>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</si>
  <si>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</si>
  <si>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</si>
  <si>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</si>
  <si>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</si>
  <si>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</si>
  <si>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</si>
  <si>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</si>
  <si>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</si>
  <si>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</si>
  <si>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</si>
  <si>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</si>
  <si>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</si>
  <si>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</si>
  <si>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</si>
  <si>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</si>
  <si>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</si>
  <si>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</si>
  <si>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</si>
  <si>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</si>
  <si>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</si>
  <si>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</si>
  <si>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</si>
  <si>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</si>
  <si>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</si>
  <si>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</si>
  <si>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</si>
  <si>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</si>
  <si>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</si>
  <si>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</si>
  <si>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</si>
  <si>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</si>
  <si>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</si>
  <si>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</si>
  <si>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</si>
  <si>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</si>
  <si>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</si>
  <si>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</si>
  <si>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</si>
  <si>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</si>
  <si>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</si>
  <si>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</si>
  <si>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</si>
  <si>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</si>
  <si>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</si>
  <si>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</si>
  <si>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</si>
  <si>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</si>
  <si>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</si>
  <si>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</si>
  <si>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</si>
  <si>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</si>
  <si>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</si>
  <si>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</si>
  <si>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</si>
  <si>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</si>
  <si>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</si>
  <si>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</si>
  <si>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</si>
  <si>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</si>
  <si>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</si>
  <si>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</si>
  <si>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</si>
  <si>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</si>
  <si>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</si>
  <si>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</si>
  <si>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</si>
  <si>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</si>
  <si>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</si>
  <si>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</si>
  <si>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</si>
  <si>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</si>
  <si>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</si>
  <si>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</si>
  <si>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</si>
  <si>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</si>
  <si>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</si>
  <si>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</si>
  <si>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</si>
  <si>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</si>
  <si>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</si>
  <si>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</si>
  <si>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</si>
  <si>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</si>
  <si>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</si>
  <si>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</si>
  <si>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</si>
  <si>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</si>
  <si>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</si>
  <si>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</si>
  <si>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</si>
  <si>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</si>
  <si>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</si>
  <si>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</si>
  <si>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</si>
  <si>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</si>
  <si>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</si>
  <si>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</si>
  <si>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</si>
  <si>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</si>
  <si>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</si>
  <si>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</si>
  <si>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</si>
  <si>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</si>
  <si>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</si>
  <si>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</si>
  <si>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</si>
  <si>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</si>
  <si>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</si>
  <si>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</si>
  <si>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</si>
  <si>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</si>
  <si>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</si>
  <si>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</si>
  <si>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</si>
  <si>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</si>
  <si>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</si>
  <si>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</si>
  <si>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</si>
  <si>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</si>
  <si>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</si>
  <si>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</si>
  <si>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</si>
  <si>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</si>
  <si>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</si>
  <si>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</si>
  <si>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</si>
  <si>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</si>
  <si>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</si>
  <si>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</si>
  <si>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</si>
  <si>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</si>
  <si>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</si>
  <si>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</si>
  <si>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</si>
  <si>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</si>
  <si>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</si>
  <si>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</si>
  <si>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</si>
  <si>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</si>
  <si>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</si>
  <si>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</si>
  <si>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</si>
  <si>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</si>
  <si>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</si>
  <si>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</si>
  <si>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</si>
  <si>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</si>
  <si>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</si>
  <si>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</si>
  <si>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</si>
  <si>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</si>
  <si>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</si>
  <si>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</si>
  <si>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</si>
  <si>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</si>
  <si>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</si>
  <si>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</si>
  <si>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</si>
  <si>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</si>
  <si>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</si>
  <si>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</si>
  <si>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</si>
  <si>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</si>
  <si>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</si>
  <si>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</si>
  <si>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</si>
  <si>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</si>
  <si>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</si>
  <si>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</si>
  <si>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</si>
  <si>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</si>
  <si>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</si>
  <si>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</si>
  <si>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</si>
  <si>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</si>
  <si>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</si>
  <si>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</si>
  <si>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</si>
  <si>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</si>
  <si>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</si>
  <si>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</si>
  <si>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</si>
  <si>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</si>
  <si>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</si>
  <si>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</si>
  <si>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</si>
  <si>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</si>
  <si>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</si>
  <si>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</si>
  <si>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</si>
  <si>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</si>
  <si>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</si>
  <si>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</si>
  <si>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</si>
  <si>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</si>
  <si>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</si>
  <si>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</si>
  <si>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</si>
  <si>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</si>
  <si>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</si>
  <si>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</si>
  <si>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</si>
  <si>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</si>
  <si>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</si>
  <si>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</si>
  <si>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</si>
  <si>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</si>
  <si>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</si>
  <si>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</si>
  <si>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</si>
  <si>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</si>
  <si>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</si>
  <si>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</si>
  <si>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</si>
  <si>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</si>
  <si>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</si>
  <si>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</si>
  <si>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</si>
  <si>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</si>
  <si>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</si>
  <si>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</si>
  <si>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</si>
  <si>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</si>
  <si>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</si>
  <si>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</si>
  <si>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</si>
  <si>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</si>
  <si>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</si>
  <si>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</si>
  <si>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</si>
  <si>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</si>
  <si>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</si>
  <si>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</si>
  <si>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</si>
  <si>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</si>
  <si>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</si>
  <si>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</si>
  <si>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</si>
  <si>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</si>
  <si>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</si>
  <si>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</si>
  <si>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</si>
  <si>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</si>
  <si>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</si>
  <si>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</si>
  <si>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</si>
  <si>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</si>
  <si>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</si>
  <si>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</si>
  <si>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</si>
  <si>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</si>
  <si>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</si>
  <si>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</si>
  <si>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</si>
  <si>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</si>
  <si>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</si>
  <si>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</si>
  <si>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</si>
  <si>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</si>
  <si>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</si>
  <si>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</si>
  <si>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</si>
  <si>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</si>
  <si>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</si>
  <si>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</si>
  <si>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</si>
  <si>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</si>
  <si>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</si>
  <si>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</si>
  <si>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</si>
  <si>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</si>
  <si>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</si>
  <si>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</si>
  <si>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</si>
  <si>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</si>
  <si>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</si>
  <si>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</si>
  <si>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</si>
  <si>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</si>
  <si>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</si>
  <si>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</si>
  <si>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</si>
  <si>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</si>
  <si>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</si>
  <si>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</si>
  <si>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</si>
  <si>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</si>
  <si>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</si>
  <si>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</si>
  <si>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</si>
  <si>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</si>
  <si>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</si>
  <si>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</si>
  <si>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</si>
  <si>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</si>
  <si>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</si>
  <si>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</si>
  <si>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</si>
  <si>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</si>
  <si>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</si>
  <si>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</si>
  <si>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</si>
  <si>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</si>
  <si>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</si>
  <si>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</si>
  <si>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</si>
  <si>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</si>
  <si>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</si>
  <si>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</si>
  <si>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</si>
  <si>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</si>
  <si>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</si>
  <si>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</si>
  <si>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</si>
  <si>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</si>
  <si>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</si>
  <si>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</si>
  <si>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</si>
  <si>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</si>
  <si>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</si>
  <si>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</si>
  <si>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</si>
  <si>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</si>
  <si>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</si>
  <si>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</si>
  <si>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</si>
  <si>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</si>
  <si>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</si>
  <si>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</si>
  <si>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</si>
  <si>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</si>
  <si>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</si>
  <si>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</si>
  <si>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</si>
  <si>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</si>
  <si>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</si>
  <si>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</si>
  <si>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</si>
  <si>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</si>
  <si>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</si>
  <si>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</si>
  <si>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</si>
  <si>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</si>
  <si>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</si>
  <si>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</si>
  <si>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</si>
  <si>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</si>
  <si>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</si>
  <si>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</si>
  <si>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</si>
  <si>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</si>
  <si>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</si>
  <si>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</si>
  <si>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</si>
  <si>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</si>
  <si>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</si>
  <si>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</si>
  <si>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</si>
  <si>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</si>
  <si>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</si>
  <si>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</si>
  <si>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</si>
  <si>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</si>
  <si>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</si>
  <si>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</si>
  <si>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</si>
  <si>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</si>
  <si>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</si>
  <si>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</si>
  <si>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</si>
  <si>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</si>
  <si>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</si>
  <si>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</si>
  <si>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</si>
  <si>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</si>
  <si>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</si>
  <si>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</si>
  <si>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</si>
  <si>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</si>
  <si>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</si>
  <si>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</si>
  <si>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</si>
  <si>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</si>
  <si>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</si>
  <si>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</si>
  <si>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</si>
  <si>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</si>
  <si>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</si>
  <si>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</si>
  <si>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</si>
  <si>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</si>
  <si>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</si>
  <si>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</si>
  <si>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</si>
  <si>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</si>
  <si>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</si>
  <si>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</si>
  <si>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</si>
  <si>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</si>
  <si>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</si>
  <si>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</si>
  <si>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</si>
  <si>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</si>
  <si>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</si>
  <si>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</si>
  <si>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</si>
  <si>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</si>
  <si>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</si>
  <si>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</si>
  <si>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</si>
  <si>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</si>
  <si>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</si>
  <si>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</si>
  <si>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</si>
  <si>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</si>
  <si>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</si>
  <si>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</si>
  <si>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</si>
  <si>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</si>
  <si>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</si>
  <si>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</si>
  <si>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</si>
  <si>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</si>
  <si>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</si>
  <si>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</si>
  <si>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</si>
  <si>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</si>
  <si>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</si>
  <si>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</si>
  <si>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</si>
  <si>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</si>
  <si>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</si>
  <si>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</si>
  <si>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</si>
  <si>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</si>
  <si>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</si>
  <si>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</si>
  <si>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</si>
  <si>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</si>
  <si>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</si>
  <si>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</si>
  <si>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</si>
  <si>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</si>
  <si>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</si>
  <si>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</si>
  <si>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</si>
  <si>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</si>
  <si>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</si>
  <si>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</si>
  <si>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</si>
  <si>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</si>
  <si>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</si>
  <si>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</si>
  <si>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</si>
  <si>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</si>
  <si>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</si>
  <si>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</si>
  <si>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</si>
  <si>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</si>
  <si>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</si>
  <si>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</si>
  <si>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</si>
  <si>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</si>
  <si>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</si>
  <si>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</si>
  <si>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</si>
  <si>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</si>
  <si>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</si>
  <si>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</si>
  <si>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</si>
  <si>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</si>
  <si>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</si>
  <si>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</si>
  <si>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</si>
  <si>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</si>
  <si>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</si>
  <si>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</si>
  <si>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</si>
  <si>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</si>
  <si>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</si>
  <si>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</si>
  <si>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</si>
  <si>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</si>
  <si>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</si>
  <si>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</si>
  <si>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</si>
  <si>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</si>
  <si>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</si>
  <si>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</si>
  <si>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</si>
  <si>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</si>
  <si>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</si>
  <si>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</si>
  <si>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</si>
  <si>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</si>
  <si>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</si>
  <si>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</si>
  <si>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</si>
  <si>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</si>
  <si>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</si>
  <si>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</si>
  <si>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</si>
  <si>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</si>
  <si>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</si>
  <si>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</si>
  <si>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</si>
  <si>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</si>
  <si>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</si>
  <si>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</si>
  <si>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</si>
  <si>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</si>
  <si>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</si>
  <si>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</si>
  <si>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</si>
  <si>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</si>
  <si>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</si>
  <si>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</si>
  <si>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</si>
  <si>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</si>
  <si>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</si>
  <si>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</si>
  <si>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</si>
  <si>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</si>
  <si>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</si>
  <si>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</si>
  <si>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</si>
  <si>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</si>
  <si>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</si>
  <si>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</si>
  <si>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</si>
  <si>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</si>
  <si>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</si>
  <si>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</si>
  <si>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</si>
  <si>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</si>
  <si>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</si>
  <si>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</si>
  <si>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</si>
  <si>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</si>
  <si>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</si>
  <si>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</si>
  <si>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</si>
  <si>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</si>
  <si>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</si>
  <si>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</si>
  <si>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</si>
  <si>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</si>
  <si>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</si>
  <si>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</si>
  <si>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</si>
  <si>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</si>
  <si>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</si>
  <si>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</si>
  <si>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</si>
  <si>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</si>
  <si>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</si>
  <si>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</si>
  <si>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</si>
  <si>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</si>
  <si>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</si>
  <si>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</si>
  <si>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</si>
  <si>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</si>
  <si>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</si>
  <si>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</si>
  <si>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</si>
  <si>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</si>
  <si>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</si>
  <si>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</si>
  <si>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</si>
  <si>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</si>
  <si>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</si>
  <si>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</si>
  <si>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</si>
  <si>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</si>
  <si>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</si>
  <si>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</si>
  <si>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</si>
  <si>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</si>
  <si>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</si>
  <si>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</si>
  <si>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</si>
  <si>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</si>
  <si>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</si>
  <si>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</si>
  <si>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</si>
  <si>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</si>
  <si>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</si>
  <si>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</si>
  <si>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</si>
  <si>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</si>
  <si>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</si>
  <si>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</si>
  <si>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</si>
  <si>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</si>
  <si>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</si>
  <si>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</si>
  <si>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</si>
  <si>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</si>
  <si>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</si>
  <si>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</si>
  <si>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</si>
  <si>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</si>
  <si>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</si>
  <si>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</si>
  <si>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</si>
  <si>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</si>
  <si>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</si>
  <si>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</si>
  <si>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</si>
  <si>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</si>
  <si>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</si>
  <si>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</si>
  <si>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</si>
  <si>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</si>
  <si>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</si>
  <si>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</si>
  <si>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</si>
  <si>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</si>
  <si>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</si>
  <si>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</si>
  <si>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</si>
  <si>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</si>
  <si>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</si>
  <si>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</si>
  <si>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</si>
  <si>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</si>
  <si>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</si>
  <si>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</si>
  <si>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</si>
  <si>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</si>
  <si>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</si>
  <si>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</si>
  <si>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</si>
  <si>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</si>
  <si>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</si>
  <si>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</si>
  <si>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</si>
  <si>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</si>
  <si>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</si>
  <si>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</si>
  <si>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</si>
  <si>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</si>
  <si>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</si>
  <si>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</si>
  <si>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</si>
  <si>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</si>
  <si>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</si>
  <si>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</si>
  <si>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</si>
  <si>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</si>
  <si>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</si>
  <si>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</si>
  <si>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</si>
  <si>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</si>
  <si>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</si>
  <si>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</si>
  <si>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</si>
  <si>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</si>
  <si>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</si>
  <si>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</si>
  <si>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</si>
  <si>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</si>
  <si>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</si>
  <si>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</si>
  <si>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</si>
  <si>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</si>
  <si>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</si>
  <si>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</si>
  <si>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</si>
  <si>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</si>
  <si>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</si>
  <si>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</si>
  <si>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</si>
  <si>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</si>
  <si>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</si>
  <si>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</si>
  <si>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</si>
  <si>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</si>
  <si>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</si>
  <si>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</si>
  <si>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</si>
  <si>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</si>
  <si>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</si>
  <si>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</si>
  <si>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</si>
  <si>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</si>
  <si>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</si>
  <si>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</si>
  <si>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</si>
  <si>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</si>
  <si>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</si>
  <si>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</si>
  <si>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</si>
  <si>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</si>
  <si>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</si>
  <si>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</si>
  <si>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</si>
  <si>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</si>
  <si>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</si>
  <si>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</si>
  <si>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</si>
  <si>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</si>
  <si>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</si>
  <si>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</si>
  <si>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</si>
  <si>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</si>
  <si>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</si>
  <si>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</si>
  <si>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</si>
  <si>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</si>
  <si>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</si>
  <si>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</si>
  <si>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</si>
  <si>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</si>
  <si>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</si>
  <si>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</si>
  <si>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</si>
  <si>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</si>
  <si>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</si>
  <si>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</si>
  <si>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</si>
  <si>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</si>
  <si>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</si>
  <si>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</si>
  <si>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</si>
  <si>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</si>
  <si>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</si>
  <si>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</si>
  <si>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</si>
  <si>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</si>
  <si>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</si>
  <si>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</si>
  <si>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</si>
  <si>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</si>
  <si>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</si>
  <si>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</si>
  <si>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</si>
  <si>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</si>
  <si>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</si>
  <si>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</si>
  <si>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</si>
  <si>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</si>
  <si>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</si>
  <si>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</si>
  <si>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</si>
  <si>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</si>
  <si>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</si>
  <si>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</si>
  <si>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</si>
  <si>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</si>
  <si>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</si>
  <si>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</si>
  <si>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</si>
  <si>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</si>
  <si>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</si>
  <si>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</si>
  <si>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</si>
  <si>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</si>
  <si>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</si>
  <si>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</si>
  <si>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</si>
  <si>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</si>
  <si>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</si>
  <si>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</si>
  <si>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</si>
  <si>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</si>
  <si>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</si>
  <si>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</si>
  <si>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</si>
  <si>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</si>
  <si>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</si>
  <si>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</si>
  <si>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</si>
  <si>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</si>
  <si>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</si>
  <si>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</si>
  <si>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</si>
  <si>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</si>
  <si>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</si>
  <si>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</si>
  <si>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</si>
  <si>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</si>
  <si>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</si>
  <si>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</si>
  <si>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</si>
  <si>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</si>
  <si>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</si>
  <si>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</si>
  <si>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</si>
  <si>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</si>
  <si>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</si>
  <si>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</si>
  <si>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</si>
  <si>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</si>
  <si>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</si>
  <si>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</si>
  <si>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</si>
  <si>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</si>
  <si>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</si>
  <si>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</si>
  <si>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</si>
  <si>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</si>
  <si>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</si>
  <si>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</si>
  <si>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</si>
  <si>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</si>
  <si>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</si>
  <si>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</si>
  <si>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</si>
  <si>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</si>
  <si>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</si>
  <si>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</si>
  <si>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</si>
  <si>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</si>
  <si>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</si>
  <si>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</si>
  <si>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</si>
  <si>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</si>
  <si>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</si>
  <si>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</si>
  <si>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</si>
  <si>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</si>
  <si>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</si>
  <si>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</si>
  <si>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</si>
  <si>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</si>
  <si>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</si>
  <si>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</si>
  <si>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</si>
  <si>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</si>
  <si>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</si>
  <si>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</si>
  <si>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</si>
  <si>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</si>
  <si>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</si>
  <si>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</si>
  <si>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</si>
  <si>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</si>
  <si>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</si>
  <si>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</si>
  <si>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</si>
  <si>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</si>
  <si>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</si>
  <si>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</si>
  <si>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</si>
  <si>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</si>
  <si>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</si>
  <si>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</si>
  <si>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</si>
  <si>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</si>
  <si>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</si>
  <si>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</si>
  <si>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</si>
  <si>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</si>
  <si>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</si>
  <si>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</si>
  <si>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</si>
  <si>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</si>
  <si>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</si>
  <si>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</si>
  <si>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</si>
  <si>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</si>
  <si>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</si>
  <si>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</si>
  <si>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</si>
  <si>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</si>
  <si>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</si>
  <si>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</si>
  <si>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</si>
  <si>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</si>
  <si>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</si>
  <si>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</si>
  <si>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</si>
  <si>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</si>
  <si>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</si>
  <si>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</si>
  <si>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</si>
  <si>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</si>
  <si>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</si>
  <si>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</si>
  <si>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</si>
  <si>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</si>
  <si>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</si>
  <si>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</si>
  <si>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</si>
  <si>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</si>
  <si>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</si>
  <si>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</si>
  <si>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</si>
  <si>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</si>
  <si>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</si>
  <si>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</si>
  <si>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</si>
  <si>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</si>
  <si>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</si>
  <si>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</si>
  <si>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</si>
  <si>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</si>
  <si>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</si>
  <si>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</si>
  <si>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</si>
  <si>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</si>
  <si>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</si>
  <si>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</si>
  <si>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</si>
  <si>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</si>
  <si>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</si>
  <si>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</si>
  <si>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</si>
  <si>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</si>
  <si>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</si>
  <si>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</si>
  <si>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</si>
  <si>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</si>
  <si>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</si>
  <si>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</si>
  <si>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</si>
  <si>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</si>
  <si>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</si>
  <si>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</si>
  <si>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</si>
  <si>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</si>
  <si>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</si>
  <si>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</si>
  <si>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</si>
  <si>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</si>
  <si>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</si>
  <si>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</si>
  <si>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</si>
  <si>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</si>
  <si>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</si>
  <si>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</si>
  <si>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</si>
  <si>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</si>
  <si>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</si>
  <si>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</si>
  <si>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</si>
  <si>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</si>
  <si>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</si>
  <si>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</si>
  <si>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</si>
  <si>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</si>
  <si>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</si>
  <si>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</si>
  <si>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</si>
  <si>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</si>
  <si>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</si>
  <si>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</si>
  <si>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</si>
  <si>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</si>
  <si>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</si>
  <si>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</si>
  <si>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</si>
  <si>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</si>
  <si>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</si>
  <si>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</si>
  <si>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</si>
  <si>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</si>
  <si>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</si>
  <si>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</si>
  <si>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</si>
  <si>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</si>
  <si>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</si>
  <si>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</si>
  <si>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</si>
  <si>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</si>
  <si>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</si>
  <si>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</si>
  <si>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</si>
  <si>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</si>
  <si>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</si>
  <si>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</si>
  <si>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</si>
  <si>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</si>
  <si>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</si>
  <si>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</si>
  <si>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</si>
  <si>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</si>
  <si>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</si>
  <si>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</si>
  <si>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</si>
  <si>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</si>
  <si>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</si>
  <si>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</si>
  <si>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</si>
  <si>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</si>
  <si>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</si>
  <si>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</si>
  <si>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</si>
  <si>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</si>
  <si>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</si>
  <si>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</si>
  <si>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</si>
  <si>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</si>
  <si>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</si>
  <si>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</si>
  <si>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</si>
  <si>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</si>
  <si>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</si>
  <si>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</si>
  <si>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</si>
  <si>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</si>
  <si>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</si>
  <si>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</si>
  <si>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</si>
  <si>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</si>
  <si>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</si>
  <si>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</si>
  <si>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</si>
  <si>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</si>
  <si>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</si>
  <si>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</si>
  <si>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</si>
  <si>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</si>
  <si>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</si>
  <si>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</si>
  <si>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</si>
  <si>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</si>
  <si>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</si>
  <si>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</si>
  <si>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</si>
  <si>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</si>
  <si>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</si>
  <si>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</si>
  <si>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</si>
  <si>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</si>
  <si>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</si>
  <si>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</si>
  <si>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</si>
  <si>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</si>
  <si>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</si>
  <si>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</si>
  <si>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</si>
  <si>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</si>
  <si>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</si>
  <si>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</si>
  <si>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</si>
  <si>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</si>
  <si>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</si>
  <si>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</si>
  <si>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</si>
  <si>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</si>
  <si>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</si>
  <si>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</si>
  <si>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</si>
  <si>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</si>
  <si>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</si>
  <si>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</si>
  <si>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</si>
  <si>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</si>
  <si>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</si>
  <si>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</si>
  <si>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</si>
  <si>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</si>
  <si>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</si>
  <si>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</si>
  <si>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</si>
  <si>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</si>
  <si>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</si>
  <si>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</si>
  <si>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</si>
  <si>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</si>
  <si>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</si>
  <si>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</si>
  <si>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</si>
  <si>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</si>
  <si>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</si>
  <si>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</si>
  <si>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</si>
  <si>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</si>
  <si>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</si>
  <si>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</si>
  <si>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</si>
  <si>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</si>
  <si>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</si>
  <si>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</si>
  <si>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</si>
  <si>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</si>
  <si>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</si>
  <si>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</si>
  <si>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</si>
  <si>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</si>
  <si>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</si>
  <si>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</si>
  <si>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</si>
  <si>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</si>
  <si>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</si>
  <si>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</si>
  <si>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</si>
  <si>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</si>
  <si>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</si>
  <si>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</si>
  <si>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</si>
  <si>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</si>
  <si>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</si>
  <si>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</si>
  <si>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</si>
  <si>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</si>
  <si>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</si>
  <si>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</si>
  <si>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</si>
  <si>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</si>
  <si>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</si>
  <si>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</si>
  <si>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</si>
  <si>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</si>
  <si>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</si>
  <si>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</si>
  <si>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</si>
  <si>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</si>
  <si>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</si>
  <si>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</si>
  <si>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</si>
  <si>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</si>
  <si>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</si>
  <si>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</si>
  <si>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</si>
  <si>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</si>
  <si>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</si>
  <si>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</si>
  <si>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</si>
  <si>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</si>
  <si>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</si>
  <si>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</si>
  <si>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</si>
  <si>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</si>
  <si>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</si>
  <si>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</si>
  <si>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</si>
  <si>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</si>
  <si>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</si>
  <si>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</si>
  <si>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</si>
  <si>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</si>
  <si>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</si>
  <si>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</si>
  <si>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</si>
  <si>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</si>
  <si>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</si>
  <si>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</si>
  <si>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</si>
  <si>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</si>
  <si>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</si>
  <si>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</si>
  <si>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</si>
  <si>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</si>
  <si>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</si>
  <si>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</si>
  <si>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</si>
  <si>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</si>
  <si>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</si>
  <si>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</si>
  <si>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</si>
  <si>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</si>
  <si>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</si>
  <si>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</si>
  <si>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</si>
  <si>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</si>
  <si>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</si>
  <si>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</si>
  <si>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</si>
  <si>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</si>
  <si>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</si>
  <si>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</si>
  <si>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</si>
  <si>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</si>
  <si>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</si>
  <si>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</si>
  <si>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</si>
  <si>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</si>
  <si>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</si>
  <si>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</si>
  <si>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</si>
  <si>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</si>
  <si>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</si>
  <si>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</si>
  <si>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</si>
  <si>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</si>
  <si>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</si>
  <si>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</si>
  <si>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</si>
  <si>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</si>
  <si>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</si>
  <si>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</si>
  <si>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</si>
  <si>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</si>
  <si>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</si>
  <si>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</si>
  <si>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</si>
  <si>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</si>
  <si>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</si>
  <si>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</si>
  <si>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</si>
  <si>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</si>
  <si>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</si>
  <si>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</si>
  <si>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</si>
  <si>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</si>
  <si>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</si>
  <si>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</si>
  <si>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</si>
  <si>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</si>
  <si>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</si>
  <si>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</si>
  <si>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</si>
  <si>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</si>
  <si>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</si>
  <si>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</si>
  <si>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</si>
  <si>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</si>
  <si>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</si>
  <si>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</si>
  <si>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</si>
  <si>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</si>
  <si>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</si>
  <si>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</si>
  <si>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</si>
  <si>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</si>
  <si>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</si>
  <si>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</si>
  <si>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</si>
  <si>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</si>
  <si>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</si>
  <si>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</si>
  <si>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</si>
  <si>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</si>
  <si>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</si>
  <si>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</si>
  <si>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</si>
  <si>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</si>
  <si>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</si>
  <si>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</si>
  <si>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</si>
  <si>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</si>
  <si>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</si>
  <si>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</si>
  <si>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</si>
  <si>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</si>
  <si>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</si>
  <si>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</si>
  <si>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</si>
  <si>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</si>
  <si>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</si>
  <si>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</si>
  <si>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</si>
  <si>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</si>
  <si>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</si>
  <si>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</si>
  <si>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</si>
  <si>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</si>
  <si>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</si>
  <si>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</si>
  <si>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</si>
  <si>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</si>
  <si>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</si>
  <si>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</si>
  <si>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</si>
  <si>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</si>
  <si>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</si>
  <si>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</si>
  <si>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</si>
  <si>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</si>
  <si>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</si>
  <si>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</si>
  <si>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</si>
  <si>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</si>
  <si>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</si>
  <si>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</si>
  <si>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</si>
  <si>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</si>
  <si>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</si>
  <si>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</si>
  <si>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</si>
  <si>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</si>
  <si>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</si>
  <si>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</si>
  <si>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</si>
  <si>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</si>
  <si>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</si>
  <si>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</si>
  <si>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</si>
  <si>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</si>
  <si>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</si>
  <si>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</si>
  <si>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</si>
  <si>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</si>
  <si>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</si>
  <si>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</si>
  <si>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</si>
  <si>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</si>
  <si>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</si>
  <si>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</si>
  <si>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</si>
  <si>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</si>
  <si>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</si>
  <si>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</si>
  <si>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</si>
  <si>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</si>
  <si>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</si>
  <si>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</si>
  <si>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</si>
  <si>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</si>
  <si>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</si>
  <si>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</si>
  <si>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</si>
  <si>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</si>
  <si>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</si>
  <si>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</si>
  <si>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</si>
  <si>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</si>
  <si>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</si>
  <si>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</si>
  <si>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</si>
  <si>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</si>
  <si>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</si>
  <si>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</si>
  <si>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</si>
  <si>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</si>
  <si>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</si>
  <si>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</si>
  <si>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</si>
  <si>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</si>
  <si>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</si>
  <si>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</si>
  <si>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</si>
  <si>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</si>
  <si>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</si>
  <si>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</si>
  <si>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</si>
  <si>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</si>
  <si>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</si>
  <si>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</si>
  <si>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</si>
  <si>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</si>
  <si>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</si>
  <si>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</si>
  <si>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</si>
  <si>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</si>
  <si>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</si>
  <si>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</si>
  <si>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</si>
  <si>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</si>
  <si>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</si>
  <si>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</si>
  <si>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</si>
  <si>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</si>
  <si>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</si>
  <si>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</si>
  <si>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</si>
  <si>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</si>
  <si>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</si>
  <si>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</si>
  <si>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</si>
  <si>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</si>
  <si>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</si>
  <si>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</si>
  <si>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</si>
  <si>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</si>
  <si>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</si>
  <si>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</si>
  <si>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</si>
  <si>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</si>
  <si>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</si>
  <si>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</si>
  <si>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</si>
  <si>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</si>
  <si>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</si>
  <si>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</si>
  <si>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</si>
  <si>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</si>
  <si>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</si>
  <si>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</si>
  <si>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</si>
  <si>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</si>
  <si>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</si>
  <si>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</si>
  <si>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</si>
  <si>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</si>
  <si>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</si>
  <si>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</si>
  <si>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</si>
  <si>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</si>
  <si>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</si>
  <si>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</si>
  <si>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</si>
  <si>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</si>
  <si>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</si>
  <si>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</si>
  <si>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</si>
  <si>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</si>
  <si>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</si>
  <si>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</si>
  <si>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</si>
  <si>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</si>
  <si>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</si>
  <si>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</si>
  <si>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</si>
  <si>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</si>
  <si>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</si>
  <si>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</si>
  <si>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</si>
  <si>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</si>
  <si>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</si>
  <si>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</si>
  <si>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</si>
  <si>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</si>
  <si>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</si>
  <si>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</si>
  <si>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</si>
  <si>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</si>
  <si>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</si>
  <si>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</si>
  <si>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</si>
  <si>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</si>
  <si>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</si>
  <si>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</si>
  <si>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</si>
  <si>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</si>
  <si>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</si>
  <si>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</si>
  <si>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</si>
  <si>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</si>
  <si>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</si>
  <si>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</si>
  <si>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</si>
  <si>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</si>
  <si>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</si>
  <si>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</si>
  <si>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</si>
  <si>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</si>
  <si>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</si>
  <si>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</si>
  <si>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</si>
  <si>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</si>
  <si>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</si>
  <si>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</si>
  <si>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</si>
  <si>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</si>
  <si>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</si>
  <si>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</si>
  <si>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</si>
  <si>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</si>
  <si>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</si>
  <si>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</si>
  <si>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</si>
  <si>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</si>
  <si>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</si>
  <si>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</si>
  <si>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</si>
  <si>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</si>
  <si>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</si>
  <si>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</si>
  <si>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</si>
  <si>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</si>
  <si>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</si>
  <si>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</si>
  <si>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</si>
  <si>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</si>
  <si>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</si>
  <si>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</si>
  <si>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</si>
  <si>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</si>
  <si>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</si>
  <si>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</si>
  <si>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</si>
  <si>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</si>
  <si>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</si>
  <si>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</si>
  <si>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</si>
  <si>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</si>
  <si>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</si>
  <si>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</si>
  <si>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</si>
  <si>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</si>
  <si>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</si>
  <si>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</si>
  <si>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</si>
  <si>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</si>
  <si>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</si>
  <si>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</si>
  <si>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</si>
  <si>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</si>
  <si>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</si>
  <si>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</si>
  <si>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</si>
  <si>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</si>
  <si>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</si>
  <si>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</si>
  <si>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</si>
  <si>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</si>
  <si>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</si>
  <si>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</si>
  <si>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</si>
  <si>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</si>
  <si>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</si>
  <si>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</si>
  <si>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</si>
  <si>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</si>
  <si>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</si>
  <si>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</si>
  <si>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</si>
  <si>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</si>
  <si>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</si>
  <si>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</si>
  <si>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</si>
  <si>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</si>
  <si>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</si>
  <si>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</si>
  <si>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</si>
  <si>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</si>
  <si>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</si>
  <si>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</si>
  <si>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</si>
  <si>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</si>
  <si>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</si>
  <si>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</si>
  <si>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</si>
  <si>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</si>
  <si>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</si>
  <si>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</si>
  <si>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</si>
  <si>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</si>
  <si>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</si>
  <si>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</si>
  <si>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</si>
  <si>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</si>
  <si>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</si>
  <si>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</si>
  <si>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</si>
  <si>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</si>
  <si>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</si>
  <si>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</si>
  <si>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</si>
  <si>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</si>
  <si>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</si>
  <si>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</si>
  <si>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</si>
  <si>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</si>
  <si>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</si>
  <si>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</si>
  <si>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</si>
  <si>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</si>
  <si>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</si>
  <si>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</si>
  <si>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</si>
  <si>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</si>
  <si>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</si>
  <si>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</si>
  <si>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</si>
  <si>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</si>
  <si>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</si>
  <si>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</si>
  <si>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</si>
  <si>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</si>
  <si>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</si>
  <si>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</si>
  <si>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</si>
  <si>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</si>
  <si>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</si>
  <si>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</si>
  <si>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</si>
  <si>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</si>
  <si>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</si>
  <si>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</si>
  <si>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</si>
  <si>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</si>
  <si>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</si>
  <si>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</si>
  <si>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</si>
  <si>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</si>
  <si>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</si>
  <si>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</si>
  <si>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</si>
  <si>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</si>
  <si>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</si>
  <si>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</si>
  <si>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</si>
  <si>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</si>
  <si>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</si>
  <si>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</si>
  <si>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</si>
  <si>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</si>
  <si>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</si>
  <si>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</si>
  <si>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</si>
  <si>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</si>
  <si>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</si>
  <si>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</si>
  <si>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</si>
  <si>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</si>
  <si>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</si>
  <si>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</si>
  <si>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</si>
  <si>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</si>
  <si>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</si>
  <si>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</si>
  <si>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</si>
  <si>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</si>
  <si>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</si>
  <si>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</si>
  <si>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</si>
  <si>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</si>
  <si>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</si>
  <si>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</si>
  <si>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</si>
  <si>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</si>
  <si>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</si>
  <si>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</si>
  <si>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</si>
  <si>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</si>
  <si>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</si>
  <si>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</si>
  <si>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</si>
  <si>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</si>
  <si>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</si>
  <si>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</si>
  <si>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</si>
  <si>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</si>
  <si>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</si>
  <si>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</si>
  <si>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</si>
  <si>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</si>
  <si>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</si>
  <si>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</si>
  <si>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</si>
  <si>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</si>
  <si>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</si>
  <si>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</si>
  <si>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</si>
  <si>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</si>
  <si>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</si>
  <si>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</si>
  <si>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</si>
  <si>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</si>
  <si>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</si>
  <si>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</si>
  <si>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</si>
  <si>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</si>
  <si>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</si>
  <si>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</si>
  <si>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</si>
  <si>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</si>
  <si>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</si>
  <si>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</si>
  <si>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</si>
  <si>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</si>
  <si>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</si>
  <si>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</si>
  <si>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</si>
  <si>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</si>
  <si>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</si>
  <si>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</si>
  <si>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</si>
  <si>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</si>
  <si>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</si>
  <si>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</si>
  <si>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</si>
  <si>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</si>
  <si>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</si>
  <si>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</si>
  <si>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</si>
  <si>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</si>
  <si>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</si>
  <si>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</si>
  <si>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</si>
  <si>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</si>
  <si>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</si>
  <si>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</si>
  <si>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</si>
  <si>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</si>
  <si>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</si>
  <si>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</si>
  <si>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</si>
  <si>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</si>
  <si>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</si>
  <si>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</si>
  <si>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</si>
  <si>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</si>
  <si>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</si>
  <si>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</si>
  <si>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</si>
  <si>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</si>
  <si>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</si>
  <si>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</si>
  <si>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</si>
  <si>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</si>
  <si>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</si>
  <si>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</si>
  <si>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</si>
  <si>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</si>
  <si>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</si>
  <si>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</si>
  <si>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</si>
  <si>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</si>
  <si>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</si>
  <si>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</si>
  <si>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</si>
  <si>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</si>
  <si>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</si>
  <si>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</si>
  <si>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</si>
  <si>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</si>
  <si>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</si>
  <si>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</si>
  <si>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</si>
  <si>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</si>
  <si>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</si>
  <si>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</si>
  <si>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</si>
  <si>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</si>
  <si>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</si>
  <si>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</si>
  <si>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</si>
  <si>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</si>
  <si>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</si>
  <si>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</si>
  <si>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</si>
  <si>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</si>
  <si>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</si>
  <si>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</si>
  <si>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</si>
  <si>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</si>
  <si>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</si>
  <si>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</si>
  <si>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</si>
  <si>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</si>
  <si>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</si>
  <si>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</si>
  <si>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</si>
  <si>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</si>
  <si>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</si>
  <si>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</si>
  <si>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</si>
  <si>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</si>
  <si>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</si>
  <si>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</si>
  <si>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</si>
  <si>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</si>
  <si>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</si>
  <si>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</si>
  <si>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</si>
  <si>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</si>
  <si>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</si>
  <si>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</si>
  <si>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</si>
  <si>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</si>
  <si>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</si>
  <si>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</si>
  <si>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</si>
  <si>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</si>
  <si>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</si>
  <si>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</si>
  <si>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</si>
  <si>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</si>
  <si>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</si>
  <si>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</si>
  <si>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</si>
  <si>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</si>
  <si>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</si>
  <si>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</si>
  <si>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</si>
  <si>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</si>
  <si>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</si>
  <si>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</si>
  <si>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</si>
  <si>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</si>
  <si>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</si>
  <si>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</si>
  <si>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</si>
  <si>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</si>
  <si>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</si>
  <si>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</si>
  <si>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</si>
  <si>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</si>
  <si>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</si>
  <si>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</si>
  <si>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</si>
  <si>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</si>
  <si>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</si>
  <si>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</si>
  <si>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</si>
  <si>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</si>
  <si>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</si>
  <si>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</si>
  <si>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</si>
  <si>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</si>
  <si>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</si>
  <si>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</si>
  <si>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</si>
  <si>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</si>
  <si>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</si>
  <si>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</si>
  <si>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</si>
  <si>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</si>
  <si>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</si>
  <si>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</si>
  <si>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</si>
  <si>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</si>
  <si>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</si>
  <si>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</si>
  <si>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</si>
  <si>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</si>
  <si>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</si>
  <si>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</si>
  <si>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</si>
  <si>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</si>
  <si>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</si>
  <si>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</si>
  <si>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</si>
  <si>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</si>
  <si>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</si>
  <si>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</si>
  <si>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</si>
  <si>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</si>
  <si>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</si>
  <si>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</si>
  <si>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</si>
  <si>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</si>
  <si>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</si>
  <si>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</si>
  <si>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</si>
  <si>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</si>
  <si>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</si>
  <si>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</si>
  <si>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</si>
  <si>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</si>
  <si>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</si>
  <si>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</si>
  <si>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</si>
  <si>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</si>
  <si>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</si>
  <si>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</si>
  <si>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</si>
  <si>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</si>
  <si>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</si>
  <si>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</si>
  <si>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</si>
  <si>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</si>
  <si>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</si>
  <si>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</si>
  <si>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</si>
  <si>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</si>
  <si>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</si>
  <si>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</si>
  <si>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</si>
  <si>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</si>
  <si>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</si>
  <si>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</si>
  <si>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</si>
  <si>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</si>
  <si>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</si>
  <si>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</si>
  <si>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</si>
  <si>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</si>
  <si>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</si>
  <si>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</si>
  <si>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</si>
  <si>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</si>
  <si>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</si>
  <si>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</si>
  <si>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</si>
  <si>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</si>
  <si>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</si>
  <si>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</si>
  <si>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</si>
  <si>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</si>
  <si>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</si>
  <si>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</si>
  <si>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</si>
  <si>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</si>
  <si>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</si>
  <si>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</si>
  <si>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</si>
  <si>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</si>
  <si>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</si>
  <si>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</si>
  <si>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</si>
  <si>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</si>
  <si>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</si>
  <si>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</si>
  <si>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</si>
  <si>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</si>
  <si>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</si>
  <si>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</si>
  <si>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</si>
  <si>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</si>
  <si>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</si>
  <si>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</si>
  <si>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</si>
  <si>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</si>
  <si>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</si>
  <si>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</si>
  <si>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</si>
  <si>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</si>
  <si>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</si>
  <si>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</si>
  <si>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</si>
  <si>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</si>
  <si>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</si>
  <si>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</si>
  <si>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</si>
  <si>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</si>
  <si>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</si>
  <si>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</si>
  <si>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</si>
  <si>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</si>
  <si>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</si>
  <si>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</si>
  <si>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</si>
  <si>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</si>
  <si>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</si>
  <si>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</si>
  <si>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</si>
  <si>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</si>
  <si>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</si>
  <si>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</si>
  <si>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</si>
  <si>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</si>
  <si>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</si>
  <si>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</si>
  <si>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</si>
  <si>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</si>
  <si>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</si>
  <si>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</si>
  <si>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</si>
  <si>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</si>
  <si>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</si>
  <si>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</si>
  <si>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</si>
  <si>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</si>
  <si>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</si>
  <si>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</si>
  <si>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</si>
  <si>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</si>
  <si>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</si>
  <si>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</si>
  <si>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</si>
  <si>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</si>
  <si>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</si>
  <si>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</si>
  <si>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</si>
  <si>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</si>
  <si>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</si>
  <si>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</si>
  <si>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</si>
  <si>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</si>
  <si>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</si>
  <si>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</si>
  <si>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</si>
  <si>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</si>
  <si>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</si>
  <si>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</si>
  <si>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</si>
  <si>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</si>
  <si>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</si>
  <si>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</si>
  <si>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</si>
  <si>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</si>
  <si>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</si>
  <si>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</si>
  <si>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</si>
  <si>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</si>
  <si>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</si>
  <si>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</si>
  <si>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</si>
  <si>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</si>
  <si>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</si>
  <si>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</si>
  <si>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</si>
  <si>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</si>
  <si>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</si>
  <si>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</si>
  <si>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</si>
  <si>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</si>
  <si>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</si>
  <si>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</si>
  <si>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</si>
  <si>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</si>
  <si>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</si>
  <si>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</si>
  <si>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</si>
  <si>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</si>
  <si>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</si>
  <si>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</si>
  <si>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</si>
  <si>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</si>
  <si>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</si>
  <si>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</si>
  <si>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</si>
  <si>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</si>
  <si>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</si>
  <si>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</si>
  <si>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</si>
  <si>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</si>
  <si>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</si>
  <si>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</si>
  <si>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</si>
  <si>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</si>
  <si>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</si>
  <si>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</si>
  <si>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</si>
  <si>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</si>
  <si>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</si>
  <si>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</si>
  <si>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</si>
  <si>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</si>
  <si>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</si>
  <si>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</si>
  <si>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</si>
  <si>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</si>
  <si>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</si>
  <si>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</si>
  <si>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</si>
  <si>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</si>
  <si>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</si>
  <si>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</si>
  <si>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</si>
  <si>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</si>
  <si>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</si>
  <si>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</si>
  <si>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</si>
  <si>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</si>
  <si>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</si>
  <si>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</si>
  <si>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</si>
  <si>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</si>
  <si>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</si>
  <si>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</si>
  <si>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</si>
  <si>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</si>
  <si>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</si>
  <si>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</si>
  <si>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</si>
  <si>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</si>
  <si>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</si>
  <si>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</si>
  <si>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</si>
  <si>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</si>
  <si>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</si>
  <si>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</si>
  <si>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</si>
  <si>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</si>
  <si>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</si>
  <si>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</si>
  <si>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</si>
  <si>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</si>
  <si>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</si>
  <si>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</si>
  <si>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</si>
  <si>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</si>
  <si>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</si>
  <si>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</si>
  <si>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</si>
  <si>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</si>
  <si>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</si>
  <si>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</si>
  <si>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</si>
  <si>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</si>
  <si>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</si>
  <si>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</si>
  <si>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</si>
  <si>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</si>
  <si>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</si>
  <si>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</si>
  <si>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</si>
  <si>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</si>
  <si>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</si>
  <si>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</si>
  <si>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</si>
  <si>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</si>
  <si>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</si>
  <si>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</si>
  <si>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</si>
  <si>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</si>
  <si>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</si>
  <si>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</si>
  <si>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</si>
  <si>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</si>
  <si>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</si>
  <si>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</si>
  <si>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</si>
  <si>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</si>
  <si>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</si>
  <si>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</si>
  <si>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</si>
  <si>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</si>
  <si>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</si>
  <si>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</si>
  <si>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</si>
  <si>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</si>
  <si>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</si>
  <si>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</si>
  <si>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</si>
  <si>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</si>
  <si>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</si>
  <si>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</si>
  <si>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</si>
  <si>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</si>
  <si>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</si>
  <si>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</si>
  <si>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</si>
  <si>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</si>
  <si>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</si>
  <si>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</si>
  <si>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</si>
  <si>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</si>
  <si>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</si>
  <si>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</si>
  <si>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</si>
  <si>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</si>
  <si>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</si>
  <si>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</si>
  <si>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</si>
  <si>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</si>
  <si>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</si>
  <si>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</si>
  <si>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</si>
  <si>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</si>
  <si>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</si>
  <si>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</si>
  <si>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</si>
  <si>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</si>
  <si>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</si>
  <si>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</si>
  <si>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</si>
  <si>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</si>
  <si>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</si>
  <si>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</si>
  <si>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</si>
  <si>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</si>
  <si>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</si>
  <si>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</si>
  <si>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</si>
  <si>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</si>
  <si>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</si>
  <si>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</si>
  <si>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</si>
  <si>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</si>
  <si>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</si>
  <si>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</si>
  <si>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</si>
  <si>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</si>
  <si>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</si>
  <si>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</si>
  <si>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</si>
  <si>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</si>
  <si>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</si>
  <si>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</si>
  <si>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</si>
  <si>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</si>
  <si>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</si>
  <si>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</si>
  <si>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</si>
  <si>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</si>
  <si>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</si>
  <si>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</si>
  <si>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</si>
  <si>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</si>
  <si>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</si>
  <si>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</si>
  <si>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</si>
  <si>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</si>
  <si>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</si>
  <si>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</si>
  <si>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</si>
  <si>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</si>
  <si>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</si>
  <si>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</si>
  <si>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</si>
  <si>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</si>
  <si>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</si>
  <si>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</si>
  <si>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</si>
  <si>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</si>
  <si>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</si>
  <si>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</si>
  <si>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</si>
  <si>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</si>
  <si>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</si>
  <si>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</si>
  <si>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</si>
  <si>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</si>
  <si>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</si>
  <si>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</si>
  <si>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</si>
  <si>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</si>
  <si>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</si>
  <si>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</si>
  <si>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</si>
  <si>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</si>
  <si>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</si>
  <si>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</si>
  <si>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</si>
  <si>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</si>
  <si>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</si>
  <si>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</si>
  <si>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</si>
  <si>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</si>
  <si>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</si>
  <si>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</si>
  <si>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</si>
  <si>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</si>
  <si>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</si>
  <si>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</si>
  <si>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</si>
  <si>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</si>
  <si>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</si>
  <si>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</si>
  <si>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</si>
  <si>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</si>
  <si>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</si>
  <si>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</si>
  <si>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</si>
  <si>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</si>
  <si>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</si>
  <si>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</si>
  <si>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</si>
  <si>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</si>
  <si>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</si>
  <si>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</si>
  <si>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</si>
  <si>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</si>
  <si>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</si>
  <si>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</si>
  <si>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</si>
  <si>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</si>
  <si>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</si>
  <si>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</si>
  <si>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</si>
  <si>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</si>
  <si>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</si>
  <si>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</si>
  <si>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</si>
  <si>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</si>
  <si>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</si>
  <si>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</si>
  <si>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</si>
  <si>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</si>
  <si>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</si>
  <si>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</si>
  <si>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</si>
  <si>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</si>
  <si>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</si>
  <si>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</si>
  <si>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</si>
  <si>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</si>
  <si>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</si>
  <si>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</si>
  <si>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</si>
  <si>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</si>
  <si>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</si>
  <si>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</si>
  <si>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</si>
  <si>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</si>
  <si>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</si>
  <si>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</si>
  <si>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</si>
  <si>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</si>
  <si>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</si>
  <si>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</si>
  <si>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</si>
  <si>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</si>
  <si>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</si>
  <si>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</si>
  <si>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</si>
  <si>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</si>
  <si>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</si>
  <si>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</si>
  <si>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</si>
  <si>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</si>
  <si>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</si>
  <si>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</si>
  <si>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</si>
  <si>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</si>
  <si>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</si>
  <si>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</si>
  <si>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</si>
  <si>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</si>
  <si>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</si>
  <si>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</si>
  <si>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</si>
  <si>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</si>
  <si>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</si>
  <si>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</si>
  <si>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</si>
  <si>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</si>
  <si>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</si>
  <si>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</si>
  <si>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</si>
  <si>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</si>
  <si>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</si>
  <si>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</si>
  <si>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</si>
  <si>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</si>
  <si>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</si>
  <si>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</si>
  <si>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</si>
  <si>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</si>
  <si>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</si>
  <si>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</si>
  <si>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</si>
  <si>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</si>
  <si>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</si>
  <si>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</si>
  <si>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</si>
  <si>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</si>
  <si>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</si>
  <si>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</si>
  <si>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</si>
  <si>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</si>
  <si>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</si>
  <si>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</si>
  <si>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</si>
  <si>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</si>
  <si>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</si>
  <si>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</si>
  <si>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</si>
  <si>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</si>
  <si>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</si>
  <si>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</si>
  <si>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</si>
  <si>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</si>
  <si>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</si>
  <si>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</si>
  <si>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</si>
  <si>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</si>
  <si>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</si>
  <si>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</si>
  <si>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</si>
  <si>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</si>
  <si>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</si>
  <si>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</si>
  <si>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</si>
  <si>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</si>
  <si>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</si>
  <si>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</si>
  <si>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</si>
  <si>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</si>
  <si>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</si>
  <si>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</si>
  <si>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</si>
  <si>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</si>
  <si>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</si>
  <si>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</si>
  <si>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</si>
  <si>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</si>
  <si>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</si>
  <si>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</si>
  <si>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</si>
  <si>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</si>
  <si>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</si>
  <si>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</si>
  <si>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</si>
  <si>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</si>
  <si>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</si>
  <si>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</si>
  <si>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</si>
  <si>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</si>
  <si>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</si>
  <si>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</si>
  <si>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</si>
  <si>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</si>
  <si>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</si>
  <si>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</si>
  <si>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</si>
  <si>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</si>
  <si>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</si>
  <si>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</si>
  <si>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</si>
  <si>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</si>
  <si>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</si>
  <si>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</si>
  <si>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</si>
  <si>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</si>
  <si>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</si>
  <si>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</si>
  <si>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</si>
  <si>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</si>
  <si>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</si>
  <si>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</si>
  <si>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</si>
  <si>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</si>
  <si>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</si>
  <si>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</si>
  <si>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</si>
  <si>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</si>
  <si>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</si>
  <si>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</si>
  <si>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</si>
  <si>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</si>
  <si>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</si>
  <si>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</si>
  <si>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</si>
  <si>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</si>
  <si>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</si>
  <si>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</si>
  <si>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</si>
  <si>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</si>
  <si>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</si>
  <si>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</si>
  <si>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</si>
  <si>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</si>
  <si>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</si>
  <si>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</si>
  <si>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</si>
  <si>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</si>
  <si>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</si>
  <si>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</si>
  <si>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</si>
  <si>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</si>
  <si>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</si>
  <si>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</si>
  <si>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</si>
  <si>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</si>
  <si>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</si>
  <si>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</si>
  <si>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</si>
  <si>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</si>
  <si>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</si>
  <si>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</si>
  <si>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</si>
  <si>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</si>
  <si>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</si>
  <si>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</si>
  <si>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</si>
  <si>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</si>
  <si>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</si>
  <si>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</si>
  <si>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</si>
  <si>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</si>
  <si>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</si>
  <si>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</si>
  <si>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</si>
  <si>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</si>
  <si>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</si>
  <si>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</si>
  <si>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</si>
  <si>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</si>
  <si>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</si>
  <si>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</si>
  <si>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</si>
  <si>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</si>
  <si>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</si>
  <si>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</si>
  <si>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</si>
  <si>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</si>
  <si>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</si>
  <si>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</si>
  <si>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</si>
  <si>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</si>
  <si>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</si>
  <si>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</si>
  <si>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</si>
  <si>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</si>
  <si>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</si>
  <si>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</si>
  <si>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</si>
  <si>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</si>
  <si>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</si>
  <si>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</si>
  <si>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</si>
  <si>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</si>
  <si>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</si>
  <si>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</si>
  <si>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</si>
  <si>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</si>
  <si>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</si>
  <si>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</si>
  <si>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</si>
  <si>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</si>
  <si>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</si>
  <si>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</si>
  <si>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</si>
  <si>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</si>
  <si>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</si>
  <si>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</si>
  <si>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</si>
  <si>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</si>
  <si>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</si>
  <si>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</si>
  <si>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</si>
  <si>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</si>
  <si>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</si>
  <si>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</si>
  <si>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</si>
  <si>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</si>
  <si>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</si>
  <si>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</si>
  <si>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</si>
  <si>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</si>
  <si>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</si>
  <si>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</si>
  <si>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</si>
  <si>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</si>
  <si>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</si>
  <si>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</si>
  <si>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</si>
  <si>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</si>
  <si>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</si>
  <si>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</si>
  <si>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</si>
  <si>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</si>
  <si>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</si>
  <si>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</si>
  <si>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</si>
  <si>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</si>
  <si>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</si>
  <si>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</si>
  <si>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</si>
  <si>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</si>
  <si>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</si>
  <si>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</si>
  <si>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</si>
  <si>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</si>
  <si>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</si>
  <si>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</si>
  <si>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</si>
  <si>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</si>
  <si>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</si>
  <si>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</si>
  <si>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</si>
  <si>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</si>
  <si>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</si>
  <si>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</si>
  <si>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</si>
  <si>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</si>
  <si>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</si>
  <si>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</si>
  <si>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</si>
  <si>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</si>
  <si>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</si>
  <si>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</si>
  <si>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</si>
  <si>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</si>
  <si>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</si>
  <si>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</si>
  <si>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</si>
  <si>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</si>
  <si>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</si>
  <si>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</si>
  <si>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</si>
  <si>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</si>
  <si>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</si>
  <si>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</si>
  <si>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</si>
  <si>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</si>
  <si>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</si>
  <si>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</si>
  <si>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</si>
  <si>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</si>
  <si>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</si>
  <si>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</si>
  <si>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</si>
  <si>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</si>
  <si>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</si>
  <si>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</si>
  <si>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</si>
  <si>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</si>
  <si>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</si>
  <si>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</si>
  <si>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</si>
  <si>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</si>
  <si>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</si>
  <si>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</si>
  <si>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</si>
  <si>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</si>
  <si>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</si>
  <si>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</si>
  <si>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</si>
  <si>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</si>
  <si>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</si>
  <si>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</si>
  <si>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</si>
  <si>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</si>
  <si>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</si>
  <si>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</si>
  <si>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</si>
  <si>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</si>
  <si>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</si>
  <si>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</si>
  <si>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</si>
  <si>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</si>
  <si>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</si>
  <si>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</si>
  <si>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</si>
  <si>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</si>
  <si>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</si>
  <si>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</si>
  <si>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</si>
  <si>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</si>
  <si>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</si>
  <si>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</si>
  <si>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</si>
  <si>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</si>
  <si>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</si>
  <si>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</si>
  <si>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</si>
  <si>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</si>
  <si>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</si>
  <si>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</si>
  <si>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</si>
  <si>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</si>
  <si>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</si>
  <si>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</si>
  <si>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</si>
  <si>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</si>
  <si>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</si>
  <si>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</si>
  <si>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</si>
  <si>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</si>
  <si>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</si>
  <si>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</si>
  <si>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</si>
  <si>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</si>
  <si>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</si>
  <si>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</si>
  <si>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</si>
  <si>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</si>
  <si>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</si>
  <si>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</si>
  <si>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</si>
  <si>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</si>
  <si>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</si>
  <si>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</si>
  <si>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</si>
  <si>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</si>
  <si>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</si>
  <si>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</si>
  <si>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</si>
  <si>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</si>
  <si>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</si>
  <si>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</si>
  <si>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</si>
  <si>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</si>
  <si>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</si>
  <si>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</si>
  <si>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</si>
  <si>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</si>
  <si>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</si>
  <si>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</si>
  <si>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</si>
  <si>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</si>
  <si>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</si>
  <si>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</si>
  <si>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</si>
  <si>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</si>
  <si>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</si>
  <si>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</si>
  <si>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</si>
  <si>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</si>
  <si>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</si>
  <si>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</si>
  <si>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</si>
  <si>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</si>
  <si>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</si>
  <si>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</si>
  <si>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</si>
  <si>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</si>
  <si>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</si>
  <si>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</si>
  <si>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</si>
  <si>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</si>
  <si>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</si>
  <si>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</si>
  <si>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</si>
  <si>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</si>
  <si>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</si>
  <si>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</si>
  <si>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</si>
  <si>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</si>
  <si>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</si>
  <si>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</si>
  <si>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</si>
  <si>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</si>
  <si>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</si>
  <si>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</si>
  <si>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</si>
  <si>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</si>
  <si>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</si>
  <si>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</si>
  <si>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</si>
  <si>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</si>
  <si>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</si>
  <si>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</si>
  <si>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</si>
  <si>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</si>
  <si>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</si>
  <si>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</si>
  <si>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</si>
  <si>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</si>
  <si>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</si>
  <si>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</si>
  <si>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</si>
  <si>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</si>
  <si>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</si>
  <si>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</si>
  <si>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</si>
  <si>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</si>
  <si>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</si>
  <si>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</si>
  <si>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</si>
  <si>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</si>
  <si>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</si>
  <si>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</si>
  <si>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</si>
  <si>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</si>
  <si>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</si>
  <si>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</si>
  <si>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</si>
  <si>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</si>
  <si>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</si>
  <si>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</si>
  <si>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</si>
  <si>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</si>
  <si>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</si>
  <si>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</si>
  <si>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</si>
  <si>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</si>
  <si>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</si>
  <si>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</si>
  <si>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</si>
  <si>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</si>
  <si>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</si>
  <si>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</si>
  <si>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</si>
  <si>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</si>
  <si>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</si>
  <si>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</si>
  <si>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</si>
  <si>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</si>
  <si>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</si>
  <si>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</si>
  <si>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</si>
  <si>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</si>
  <si>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</si>
  <si>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</si>
  <si>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</si>
  <si>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</si>
  <si>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</si>
  <si>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</si>
  <si>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</si>
  <si>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</si>
  <si>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</si>
  <si>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</si>
  <si>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</si>
  <si>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</si>
  <si>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</si>
  <si>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</si>
  <si>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</si>
  <si>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</si>
  <si>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</si>
  <si>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</si>
  <si>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</si>
  <si>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</si>
  <si>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</si>
  <si>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</si>
  <si>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</si>
  <si>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</si>
  <si>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</si>
  <si>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</si>
  <si>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</si>
  <si>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</si>
  <si>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</si>
  <si>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</si>
  <si>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</si>
  <si>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</si>
  <si>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</si>
  <si>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</si>
  <si>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</si>
  <si>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</si>
  <si>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</si>
  <si>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</si>
  <si>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</si>
  <si>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</si>
  <si>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</si>
  <si>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</si>
  <si>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</si>
  <si>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</si>
  <si>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</si>
  <si>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</si>
  <si>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</si>
  <si>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</si>
  <si>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</si>
  <si>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</si>
  <si>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</si>
  <si>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</si>
  <si>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</si>
  <si>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</si>
  <si>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</si>
  <si>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</si>
  <si>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</si>
  <si>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</si>
  <si>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</si>
  <si>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</si>
  <si>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</si>
  <si>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</si>
  <si>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</si>
  <si>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</si>
  <si>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</si>
  <si>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</si>
  <si>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</si>
  <si>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</si>
  <si>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</si>
  <si>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</si>
  <si>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</si>
  <si>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</si>
  <si>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</si>
  <si>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</si>
  <si>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</si>
  <si>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</si>
  <si>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</si>
  <si>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</si>
  <si>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</si>
  <si>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</si>
  <si>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</si>
  <si>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</si>
  <si>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</si>
  <si>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</si>
  <si>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</si>
  <si>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</si>
  <si>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</si>
  <si>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</si>
  <si>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</si>
  <si>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</si>
  <si>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</si>
  <si>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</si>
  <si>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</si>
  <si>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</si>
  <si>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</si>
  <si>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</si>
  <si>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</si>
  <si>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</si>
  <si>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</si>
  <si>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</si>
  <si>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</si>
  <si>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</si>
  <si>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</si>
  <si>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</si>
  <si>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</si>
  <si>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</si>
  <si>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</si>
  <si>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</si>
  <si>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</si>
  <si>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</si>
  <si>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</si>
  <si>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</si>
  <si>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</si>
  <si>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</si>
  <si>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</si>
  <si>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</si>
  <si>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</si>
  <si>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</si>
  <si>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</si>
  <si>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</si>
  <si>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</si>
  <si>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</si>
  <si>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</si>
  <si>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</si>
  <si>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</si>
  <si>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</si>
  <si>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</si>
  <si>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</si>
  <si>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</si>
  <si>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</si>
  <si>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</si>
  <si>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</si>
  <si>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</si>
  <si>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</si>
  <si>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</si>
  <si>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</si>
  <si>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</si>
  <si>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</si>
  <si>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</si>
  <si>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</si>
  <si>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</si>
  <si>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</si>
  <si>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</si>
  <si>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</si>
  <si>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</si>
  <si>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</si>
  <si>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</si>
  <si>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</si>
  <si>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</si>
  <si>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</si>
  <si>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</si>
  <si>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</si>
  <si>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</si>
  <si>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</si>
  <si>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</si>
  <si>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</si>
  <si>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</si>
  <si>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</si>
  <si>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</si>
  <si>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</si>
  <si>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</si>
  <si>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</si>
  <si>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</si>
  <si>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</si>
  <si>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</si>
  <si>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</si>
  <si>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</si>
  <si>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</si>
  <si>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</si>
  <si>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</si>
  <si>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</si>
  <si>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</si>
  <si>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</si>
  <si>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</si>
  <si>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</si>
  <si>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</si>
  <si>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</si>
  <si>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</si>
  <si>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</si>
  <si>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</si>
  <si>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</si>
  <si>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</si>
  <si>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</si>
  <si>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</si>
  <si>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</si>
  <si>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</si>
  <si>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</si>
  <si>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</si>
  <si>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</si>
  <si>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</si>
  <si>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</si>
  <si>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</si>
  <si>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</si>
  <si>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</si>
  <si>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</si>
  <si>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</si>
  <si>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</si>
  <si>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</si>
  <si>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</si>
  <si>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</si>
  <si>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</si>
  <si>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</si>
  <si>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</si>
  <si>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</si>
  <si>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</si>
  <si>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</si>
  <si>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</si>
  <si>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</si>
  <si>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</si>
  <si>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</si>
  <si>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</si>
  <si>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</si>
  <si>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</si>
  <si>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</si>
  <si>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</si>
  <si>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</si>
  <si>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</si>
  <si>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</si>
  <si>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</si>
  <si>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</si>
  <si>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</si>
  <si>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</si>
  <si>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</si>
  <si>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</si>
  <si>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</si>
  <si>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</si>
  <si>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</si>
  <si>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</si>
  <si>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</si>
  <si>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</si>
  <si>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</si>
  <si>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</si>
  <si>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</si>
  <si>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</si>
  <si>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</si>
  <si>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</si>
  <si>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</si>
  <si>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</si>
  <si>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</si>
  <si>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</si>
  <si>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</si>
  <si>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</si>
  <si>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</si>
  <si>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</si>
  <si>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</si>
  <si>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</si>
  <si>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</si>
  <si>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</si>
  <si>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</si>
  <si>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</si>
  <si>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</si>
  <si>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</si>
  <si>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</si>
  <si>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</si>
  <si>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</si>
  <si>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</si>
  <si>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</si>
  <si>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</si>
  <si>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</si>
  <si>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</si>
  <si>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</si>
  <si>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</si>
  <si>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</si>
  <si>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</si>
  <si>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</si>
  <si>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</si>
  <si>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</si>
  <si>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</si>
  <si>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</si>
  <si>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</si>
  <si>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</si>
  <si>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</si>
  <si>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</si>
  <si>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</si>
  <si>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</si>
  <si>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</si>
  <si>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</si>
  <si>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</si>
  <si>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</si>
  <si>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</si>
  <si>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</si>
  <si>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</si>
  <si>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</si>
  <si>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</si>
  <si>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</si>
  <si>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</si>
  <si>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</si>
  <si>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</si>
  <si>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</si>
  <si>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</si>
  <si>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</si>
  <si>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</si>
  <si>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</si>
  <si>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</si>
  <si>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</si>
  <si>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</si>
  <si>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</si>
  <si>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</si>
  <si>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</si>
  <si>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</si>
  <si>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</si>
  <si>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</si>
  <si>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</si>
  <si>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</si>
  <si>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</si>
  <si>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</si>
  <si>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</si>
  <si>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</si>
  <si>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</si>
  <si>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</si>
  <si>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</si>
  <si>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</si>
  <si>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</si>
  <si>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</si>
  <si>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</si>
  <si>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</si>
  <si>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</si>
  <si>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</si>
  <si>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</si>
  <si>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</si>
  <si>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</si>
  <si>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</si>
  <si>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</si>
  <si>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</si>
  <si>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</si>
  <si>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</si>
  <si>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</si>
  <si>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</si>
  <si>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</si>
  <si>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</si>
  <si>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</si>
  <si>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</si>
  <si>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</si>
  <si>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</si>
  <si>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</si>
  <si>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</si>
  <si>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</si>
  <si>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</si>
  <si>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</si>
  <si>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</si>
  <si>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</si>
  <si>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</si>
  <si>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</si>
  <si>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</si>
  <si>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</si>
  <si>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</si>
  <si>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</si>
  <si>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</si>
  <si>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</si>
  <si>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</si>
  <si>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</si>
  <si>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</si>
  <si>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</si>
  <si>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</si>
  <si>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</si>
  <si>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</si>
  <si>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</si>
  <si>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</si>
  <si>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</si>
  <si>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</si>
  <si>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</si>
  <si>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</si>
  <si>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</si>
  <si>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</si>
  <si>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</si>
  <si>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</si>
  <si>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</si>
  <si>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</si>
  <si>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</si>
  <si>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</si>
  <si>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</si>
  <si>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</si>
  <si>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</si>
  <si>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</si>
  <si>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</si>
  <si>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</si>
  <si>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</si>
  <si>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</si>
  <si>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</si>
  <si>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</si>
  <si>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</si>
  <si>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</si>
  <si>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</si>
  <si>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</si>
  <si>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</si>
  <si>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</si>
  <si>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</si>
  <si>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</si>
  <si>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</si>
  <si>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</si>
  <si>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</si>
  <si>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</si>
  <si>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</si>
  <si>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</si>
  <si>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</si>
  <si>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</si>
  <si>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</si>
  <si>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</si>
  <si>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</si>
  <si>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</si>
  <si>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</si>
  <si>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</si>
  <si>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</si>
  <si>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</si>
  <si>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</si>
  <si>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</si>
  <si>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</si>
  <si>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</si>
  <si>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</si>
  <si>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</si>
  <si>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</si>
  <si>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</si>
  <si>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</si>
  <si>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</si>
  <si>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</si>
  <si>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</si>
  <si>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</si>
  <si>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</si>
  <si>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</si>
  <si>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</si>
  <si>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</si>
  <si>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</si>
  <si>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</si>
  <si>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</si>
  <si>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</si>
  <si>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</si>
  <si>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</si>
  <si>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</si>
  <si>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</si>
  <si>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</si>
  <si>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</si>
  <si>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</si>
  <si>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</si>
  <si>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</si>
  <si>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</si>
  <si>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</si>
  <si>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</si>
  <si>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</si>
  <si>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</si>
  <si>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</si>
  <si>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</si>
  <si>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</si>
  <si>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</si>
  <si>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</si>
  <si>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</si>
  <si>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</si>
  <si>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</si>
  <si>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</si>
  <si>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</si>
  <si>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</si>
  <si>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</si>
  <si>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</si>
  <si>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</si>
  <si>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</si>
  <si>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</si>
  <si>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</si>
  <si>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</si>
  <si>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</si>
  <si>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</si>
  <si>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</si>
  <si>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</si>
  <si>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</si>
  <si>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</si>
  <si>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</si>
  <si>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</si>
  <si>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</si>
  <si>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</si>
  <si>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</si>
  <si>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</si>
  <si>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</si>
  <si>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</si>
  <si>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</si>
  <si>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</si>
  <si>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</si>
  <si>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</si>
  <si>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</si>
  <si>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</si>
  <si>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</si>
  <si>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</si>
  <si>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</si>
  <si>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</si>
  <si>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</si>
  <si>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</si>
  <si>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</si>
  <si>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</si>
  <si>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</si>
  <si>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</si>
  <si>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</si>
  <si>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</si>
  <si>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</si>
  <si>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</si>
  <si>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</si>
  <si>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</si>
  <si>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</si>
  <si>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</si>
  <si>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</si>
  <si>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</si>
  <si>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</si>
  <si>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</si>
  <si>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</si>
  <si>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</si>
  <si>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</si>
  <si>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</si>
  <si>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</si>
  <si>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</si>
  <si>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</si>
  <si>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</si>
  <si>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</si>
  <si>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</si>
  <si>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</si>
  <si>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</si>
  <si>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</si>
  <si>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</si>
  <si>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</si>
  <si>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</si>
  <si>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</si>
  <si>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</si>
  <si>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</si>
  <si>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</si>
  <si>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</si>
  <si>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</si>
  <si>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</si>
  <si>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</si>
  <si>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</si>
  <si>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</si>
  <si>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</si>
  <si>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</si>
  <si>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</si>
  <si>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</si>
  <si>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</si>
  <si>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</si>
  <si>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</si>
  <si>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</si>
  <si>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</si>
  <si>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</si>
  <si>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</si>
  <si>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</si>
  <si>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</si>
  <si>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</si>
  <si>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</si>
  <si>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</si>
  <si>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</si>
  <si>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</si>
  <si>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</si>
  <si>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</si>
  <si>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</si>
  <si>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</si>
  <si>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</si>
  <si>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</si>
  <si>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</si>
  <si>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</si>
  <si>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</si>
  <si>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</si>
  <si>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</si>
  <si>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</si>
  <si>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</si>
  <si>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</si>
  <si>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</si>
  <si>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</si>
  <si>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</si>
  <si>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</si>
  <si>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</si>
  <si>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</si>
  <si>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</si>
  <si>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</si>
  <si>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</si>
  <si>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</si>
  <si>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</si>
  <si>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</si>
  <si>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</si>
  <si>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</si>
  <si>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</si>
  <si>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</si>
  <si>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</si>
  <si>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</si>
  <si>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</si>
  <si>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</si>
  <si>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</si>
  <si>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</si>
  <si>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</si>
  <si>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</si>
  <si>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</si>
  <si>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</si>
  <si>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</si>
  <si>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</si>
  <si>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</si>
  <si>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</si>
  <si>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</si>
  <si>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</si>
  <si>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</si>
  <si>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</si>
  <si>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</si>
  <si>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</si>
  <si>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</si>
  <si>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</si>
  <si>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</si>
  <si>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</si>
  <si>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</si>
  <si>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</si>
  <si>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</si>
  <si>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</si>
  <si>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</si>
  <si>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</si>
  <si>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</si>
  <si>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</si>
  <si>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</si>
  <si>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</si>
  <si>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</si>
  <si>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</si>
  <si>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</si>
  <si>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</si>
  <si>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</si>
  <si>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</si>
  <si>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</si>
  <si>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</si>
  <si>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</si>
  <si>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</si>
  <si>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</si>
  <si>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</si>
  <si>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</si>
  <si>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</si>
  <si>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</si>
  <si>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</si>
  <si>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</si>
  <si>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</si>
  <si>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</si>
  <si>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</si>
  <si>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</si>
  <si>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</si>
  <si>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</si>
  <si>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</si>
  <si>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</si>
  <si>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</si>
  <si>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</si>
  <si>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</si>
  <si>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</si>
  <si>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</si>
  <si>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</si>
  <si>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</si>
  <si>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</si>
  <si>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</si>
  <si>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</si>
  <si>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</si>
  <si>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</si>
  <si>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</si>
  <si>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</si>
  <si>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</si>
  <si>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</si>
  <si>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</si>
  <si>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</si>
  <si>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</si>
  <si>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</si>
  <si>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</si>
  <si>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</si>
  <si>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</si>
  <si>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</si>
  <si>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</si>
  <si>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</si>
  <si>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</si>
  <si>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</si>
  <si>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</si>
  <si>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</si>
  <si>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</si>
  <si>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</si>
  <si>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</si>
  <si>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</si>
  <si>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</si>
  <si>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</si>
  <si>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</si>
  <si>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</si>
  <si>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</si>
  <si>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</si>
  <si>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</si>
  <si>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</si>
  <si>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</si>
  <si>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</si>
  <si>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</si>
  <si>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</si>
  <si>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</si>
  <si>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</si>
  <si>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</si>
  <si>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</si>
  <si>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</si>
  <si>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</si>
  <si>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</si>
  <si>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</si>
  <si>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</si>
  <si>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</si>
  <si>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</si>
  <si>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</si>
  <si>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</si>
  <si>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</si>
  <si>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</si>
  <si>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</si>
  <si>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</si>
  <si>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</si>
  <si>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</si>
  <si>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</si>
  <si>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</si>
  <si>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</si>
  <si>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</si>
  <si>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</si>
  <si>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</si>
  <si>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</si>
  <si>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</si>
  <si>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</si>
  <si>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</si>
  <si>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</si>
  <si>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</si>
  <si>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</si>
  <si>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</si>
  <si>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</si>
  <si>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</si>
  <si>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</si>
  <si>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</si>
  <si>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</si>
  <si>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</si>
  <si>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</si>
  <si>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</si>
  <si>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</si>
  <si>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</si>
  <si>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</si>
  <si>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</si>
  <si>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</si>
  <si>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</si>
  <si>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</si>
  <si>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</si>
  <si>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</si>
  <si>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</si>
  <si>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</si>
  <si>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</si>
  <si>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</si>
  <si>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</si>
  <si>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</si>
  <si>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</si>
  <si>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</si>
  <si>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</si>
  <si>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</si>
  <si>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</si>
  <si>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</si>
  <si>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</si>
  <si>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</si>
  <si>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</si>
  <si>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</si>
  <si>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</si>
  <si>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</si>
  <si>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</si>
  <si>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</si>
  <si>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</si>
  <si>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</si>
  <si>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</si>
  <si>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</si>
  <si>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</si>
  <si>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</si>
  <si>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</si>
  <si>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</si>
  <si>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</si>
  <si>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</si>
  <si>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</si>
  <si>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</si>
  <si>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</si>
  <si>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</si>
  <si>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</si>
  <si>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</si>
  <si>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</si>
  <si>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</si>
  <si>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</si>
  <si>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</si>
  <si>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</si>
  <si>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</si>
  <si>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</si>
  <si>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</si>
  <si>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</si>
  <si>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</si>
  <si>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</si>
  <si>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</si>
  <si>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</si>
  <si>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</si>
  <si>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</si>
  <si>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</si>
  <si>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</si>
  <si>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</si>
  <si>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</si>
  <si>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</si>
  <si>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</si>
  <si>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</si>
  <si>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</si>
  <si>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</si>
  <si>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</si>
  <si>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</si>
  <si>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</si>
  <si>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</si>
  <si>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</si>
  <si>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</si>
  <si>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</si>
  <si>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</si>
  <si>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</si>
  <si>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</si>
  <si>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</si>
  <si>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</si>
  <si>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</si>
  <si>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</si>
  <si>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</si>
  <si>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</si>
  <si>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</si>
  <si>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</si>
  <si>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</si>
  <si>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</si>
  <si>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</si>
  <si>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</si>
  <si>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</si>
  <si>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</si>
  <si>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</si>
  <si>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</si>
  <si>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</si>
  <si>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</si>
  <si>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</si>
  <si>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</si>
  <si>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</si>
  <si>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</si>
  <si>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</si>
  <si>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</si>
  <si>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</si>
  <si>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</si>
  <si>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</si>
  <si>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</si>
  <si>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</si>
  <si>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</si>
  <si>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</si>
  <si>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</si>
  <si>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</si>
  <si>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</si>
  <si>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</si>
  <si>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</si>
  <si>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</si>
  <si>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</si>
  <si>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</si>
  <si>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</si>
  <si>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</si>
  <si>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</si>
  <si>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</si>
  <si>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</si>
  <si>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</si>
  <si>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</si>
  <si>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</si>
  <si>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</si>
  <si>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</si>
  <si>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</si>
  <si>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</si>
  <si>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</si>
  <si>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</si>
  <si>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</si>
  <si>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</si>
  <si>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</si>
  <si>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</si>
  <si>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</si>
  <si>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</si>
  <si>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</si>
  <si>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</si>
  <si>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</si>
  <si>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</si>
  <si>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</si>
  <si>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</si>
  <si>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</si>
  <si>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</si>
  <si>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</si>
  <si>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</si>
  <si>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</si>
  <si>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</si>
  <si>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</si>
  <si>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</si>
  <si>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</si>
  <si>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</si>
  <si>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</si>
  <si>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</si>
  <si>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</si>
  <si>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</si>
  <si>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</si>
  <si>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</si>
  <si>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</si>
  <si>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</si>
  <si>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</si>
  <si>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</si>
  <si>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</si>
  <si>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</si>
  <si>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</si>
  <si>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</si>
  <si>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</si>
  <si>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</si>
  <si>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</si>
  <si>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</si>
  <si>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</si>
  <si>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</si>
  <si>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</si>
  <si>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</si>
  <si>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</si>
  <si>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</si>
  <si>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</si>
  <si>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</si>
  <si>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</si>
  <si>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</si>
  <si>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</si>
  <si>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</si>
  <si>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</si>
  <si>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</si>
  <si>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</si>
  <si>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</si>
  <si>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</si>
  <si>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</si>
  <si>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</si>
  <si>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</si>
  <si>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</si>
  <si>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</si>
  <si>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</si>
  <si>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</si>
  <si>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</si>
  <si>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</si>
  <si>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</si>
  <si>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</si>
  <si>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</si>
  <si>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</si>
  <si>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</si>
  <si>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</si>
  <si>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</si>
  <si>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</si>
  <si>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</si>
  <si>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</si>
  <si>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</si>
  <si>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</si>
  <si>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</si>
  <si>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</si>
  <si>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</si>
  <si>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</si>
  <si>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</si>
  <si>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</si>
  <si>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</si>
  <si>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</si>
  <si>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</si>
  <si>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</si>
  <si>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</si>
  <si>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</si>
  <si>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</si>
  <si>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</si>
  <si>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</si>
  <si>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</si>
  <si>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</si>
  <si>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</si>
  <si>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</si>
  <si>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</si>
  <si>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</si>
  <si>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</si>
  <si>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</si>
  <si>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</si>
  <si>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</si>
  <si>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</si>
  <si>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</si>
  <si>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</si>
  <si>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</si>
  <si>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</si>
  <si>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</si>
  <si>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</si>
  <si>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</si>
  <si>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</si>
  <si>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</si>
  <si>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</si>
  <si>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</si>
  <si>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</si>
  <si>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</si>
  <si>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</si>
  <si>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</si>
  <si>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</si>
  <si>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</si>
  <si>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</si>
  <si>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</si>
  <si>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</si>
  <si>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</si>
  <si>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</si>
  <si>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</si>
  <si>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</si>
  <si>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</si>
  <si>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</si>
  <si>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</si>
  <si>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</si>
  <si>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</si>
  <si>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</si>
  <si>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</si>
  <si>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</si>
  <si>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</si>
  <si>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</si>
  <si>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</si>
  <si>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</si>
  <si>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</si>
  <si>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</si>
  <si>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</si>
  <si>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</si>
  <si>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</si>
  <si>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</si>
  <si>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</si>
  <si>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</si>
  <si>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</si>
  <si>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</si>
  <si>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</si>
  <si>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</si>
  <si>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</si>
  <si>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</si>
  <si>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</si>
  <si>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</si>
  <si>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</si>
  <si>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</si>
  <si>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</si>
  <si>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</si>
  <si>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</si>
  <si>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</si>
  <si>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</si>
  <si>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</si>
  <si>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</si>
  <si>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</si>
  <si>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</si>
  <si>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</si>
  <si>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</si>
  <si>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</si>
  <si>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</si>
  <si>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</si>
  <si>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</si>
  <si>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</si>
  <si>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</si>
  <si>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</si>
  <si>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</si>
  <si>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</si>
  <si>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</si>
  <si>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</si>
  <si>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</si>
  <si>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</si>
  <si>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</si>
  <si>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</si>
  <si>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</si>
  <si>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</si>
  <si>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</si>
  <si>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</si>
  <si>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</si>
  <si>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</si>
  <si>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</si>
  <si>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</si>
  <si>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</si>
  <si>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</si>
  <si>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</si>
  <si>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</si>
  <si>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</si>
  <si>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</si>
  <si>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</si>
  <si>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</si>
  <si>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</si>
  <si>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</si>
  <si>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</si>
  <si>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</si>
  <si>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</si>
  <si>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</si>
  <si>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</si>
  <si>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</si>
  <si>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</si>
  <si>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</si>
  <si>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</si>
  <si>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</si>
  <si>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</si>
  <si>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</si>
  <si>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</si>
  <si>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</si>
  <si>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</si>
  <si>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</si>
  <si>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</si>
  <si>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</si>
  <si>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</si>
  <si>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</si>
  <si>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</si>
  <si>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</si>
  <si>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</si>
  <si>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</si>
  <si>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</si>
  <si>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</si>
  <si>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</si>
  <si>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</si>
  <si>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</si>
  <si>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</si>
  <si>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</si>
  <si>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</si>
  <si>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</si>
  <si>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</si>
  <si>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</si>
  <si>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</si>
  <si>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</si>
  <si>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</si>
  <si>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</si>
  <si>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</si>
  <si>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</si>
  <si>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</si>
  <si>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</si>
  <si>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</si>
  <si>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</si>
  <si>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</si>
  <si>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</si>
  <si>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</si>
  <si>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</si>
  <si>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</si>
  <si>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</si>
  <si>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</si>
  <si>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</si>
  <si>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</si>
  <si>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</si>
  <si>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</si>
  <si>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</si>
  <si>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</si>
  <si>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</si>
  <si>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</si>
  <si>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</si>
  <si>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</si>
  <si>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</si>
  <si>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</si>
  <si>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</si>
  <si>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</si>
  <si>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</si>
  <si>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</si>
  <si>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</si>
  <si>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</si>
  <si>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</si>
  <si>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</si>
  <si>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</si>
  <si>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</si>
  <si>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</si>
  <si>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</si>
  <si>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</si>
  <si>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</si>
  <si>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</si>
  <si>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</si>
  <si>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</si>
  <si>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</si>
  <si>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</si>
  <si>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</si>
  <si>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</si>
  <si>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</si>
  <si>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</si>
  <si>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</si>
  <si>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</si>
  <si>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</si>
  <si>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</si>
  <si>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</si>
  <si>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</si>
  <si>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</si>
  <si>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</si>
  <si>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</si>
  <si>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</si>
  <si>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</si>
  <si>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</si>
  <si>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</si>
  <si>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</si>
  <si>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</si>
  <si>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</si>
  <si>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</si>
  <si>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</si>
  <si>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</si>
  <si>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</si>
  <si>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</si>
  <si>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</si>
  <si>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</si>
  <si>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</si>
  <si>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</si>
  <si>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</si>
  <si>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</si>
  <si>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</si>
  <si>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</si>
  <si>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</si>
  <si>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</si>
  <si>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</si>
  <si>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</si>
  <si>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</si>
  <si>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</si>
  <si>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</si>
  <si>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</si>
  <si>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</si>
  <si>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</si>
  <si>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</si>
  <si>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</si>
  <si>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</si>
  <si>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</si>
  <si>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</si>
  <si>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</si>
  <si>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</si>
  <si>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</si>
  <si>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</si>
  <si>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</si>
  <si>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</si>
  <si>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</si>
  <si>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</si>
  <si>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</si>
  <si>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</si>
  <si>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</si>
  <si>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</si>
  <si>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</si>
  <si>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</si>
  <si>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</si>
  <si>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</si>
  <si>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</si>
  <si>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</si>
  <si>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</si>
  <si>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</si>
  <si>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</si>
  <si>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</si>
  <si>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</si>
  <si>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</si>
  <si>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</si>
  <si>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</si>
  <si>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</si>
  <si>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</si>
  <si>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</si>
  <si>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</si>
  <si>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</si>
  <si>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</si>
  <si>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</si>
  <si>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</si>
  <si>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</si>
  <si>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</si>
  <si>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</si>
  <si>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</si>
  <si>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</si>
  <si>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</si>
  <si>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</si>
  <si>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</si>
  <si>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</si>
  <si>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</si>
  <si>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</si>
  <si>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</si>
  <si>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</si>
  <si>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</si>
  <si>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</si>
  <si>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</si>
  <si>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</si>
  <si>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</si>
  <si>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</si>
  <si>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</si>
  <si>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</si>
  <si>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</si>
  <si>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</si>
  <si>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</si>
  <si>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</si>
  <si>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</si>
  <si>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</si>
  <si>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</si>
  <si>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</si>
  <si>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</si>
  <si>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</si>
  <si>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</si>
  <si>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</si>
  <si>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</si>
  <si>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</si>
  <si>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</si>
  <si>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</si>
  <si>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</si>
  <si>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</si>
  <si>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</si>
  <si>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</si>
  <si>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</si>
  <si>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</si>
  <si>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</si>
  <si>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</si>
  <si>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</si>
  <si>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</si>
  <si>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</si>
  <si>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</si>
  <si>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</si>
  <si>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</si>
  <si>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</si>
  <si>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</si>
  <si>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</si>
  <si>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</si>
  <si>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</si>
  <si>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</si>
  <si>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</si>
  <si>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</si>
  <si>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</si>
  <si>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</si>
  <si>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</si>
  <si>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</si>
  <si>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</si>
  <si>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</si>
  <si>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</si>
  <si>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</si>
  <si>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</si>
  <si>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</si>
  <si>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</si>
  <si>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</si>
  <si>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</si>
  <si>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</si>
  <si>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</si>
  <si>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</si>
  <si>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</si>
  <si>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</si>
  <si>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</si>
  <si>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</si>
  <si>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</si>
  <si>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</si>
  <si>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</si>
  <si>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</si>
  <si>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</si>
  <si>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</si>
  <si>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</si>
  <si>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</si>
  <si>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</si>
  <si>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</si>
  <si>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</si>
  <si>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</si>
  <si>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</si>
  <si>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</si>
  <si>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</si>
  <si>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</si>
  <si>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</si>
  <si>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</si>
  <si>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</si>
  <si>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</si>
  <si>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</si>
  <si>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</si>
  <si>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</si>
  <si>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</si>
  <si>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</si>
  <si>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</si>
  <si>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</si>
  <si>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</si>
  <si>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</si>
  <si>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</si>
  <si>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</si>
  <si>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</si>
  <si>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</si>
  <si>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</si>
  <si>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</si>
  <si>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</si>
  <si>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</si>
  <si>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</si>
  <si>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</si>
  <si>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</si>
  <si>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</si>
  <si>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</si>
  <si>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</si>
  <si>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</si>
  <si>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</si>
  <si>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</si>
  <si>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</si>
  <si>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</si>
  <si>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</si>
  <si>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</si>
  <si>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</si>
  <si>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</si>
  <si>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</si>
  <si>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</si>
  <si>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</si>
  <si>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</si>
  <si>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</si>
  <si>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</si>
  <si>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</si>
  <si>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</si>
  <si>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</si>
  <si>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</si>
  <si>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</si>
  <si>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</si>
  <si>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</si>
  <si>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</si>
  <si>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</si>
  <si>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</si>
  <si>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</si>
  <si>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</si>
  <si>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</si>
  <si>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</si>
  <si>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</si>
  <si>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</si>
  <si>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</si>
  <si>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</si>
  <si>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</si>
  <si>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</si>
  <si>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</si>
  <si>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</si>
  <si>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</si>
  <si>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</si>
  <si>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</si>
  <si>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</si>
  <si>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</si>
  <si>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</si>
  <si>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</si>
  <si>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</si>
  <si>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</si>
  <si>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</si>
  <si>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</si>
  <si>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</si>
  <si>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</si>
  <si>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</si>
  <si>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</si>
  <si>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</si>
  <si>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</si>
  <si>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</si>
  <si>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</si>
  <si>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</si>
  <si>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</si>
  <si>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</si>
  <si>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</si>
  <si>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</si>
  <si>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</si>
  <si>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</si>
  <si>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</si>
  <si>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</si>
  <si>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</si>
  <si>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</si>
  <si>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</si>
  <si>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</si>
  <si>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</si>
  <si>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</si>
  <si>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</si>
  <si>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</si>
  <si>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</si>
  <si>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</si>
  <si>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</si>
  <si>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</si>
  <si>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</si>
  <si>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</si>
  <si>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</si>
  <si>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</si>
  <si>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</si>
  <si>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</si>
  <si>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</si>
  <si>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</si>
  <si>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</si>
  <si>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</si>
  <si>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</si>
  <si>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</si>
  <si>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</si>
  <si>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</si>
  <si>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</si>
  <si>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</si>
  <si>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</si>
  <si>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</si>
  <si>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</si>
  <si>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</si>
  <si>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</si>
  <si>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</si>
  <si>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</si>
  <si>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</si>
  <si>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</si>
  <si>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</si>
  <si>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</si>
  <si>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</si>
  <si>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</si>
  <si>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</si>
  <si>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</si>
  <si>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</si>
  <si>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</si>
  <si>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</si>
  <si>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</si>
  <si>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</si>
  <si>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</si>
  <si>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</si>
  <si>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</si>
  <si>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</si>
  <si>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</si>
  <si>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</si>
  <si>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</si>
  <si>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</si>
  <si>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</si>
  <si>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</si>
  <si>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</si>
  <si>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</si>
  <si>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</si>
  <si>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</si>
  <si>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</si>
  <si>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</si>
  <si>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</si>
  <si>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</si>
  <si>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</si>
  <si>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</si>
  <si>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</si>
  <si>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</si>
  <si>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</si>
  <si>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</si>
  <si>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</si>
  <si>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</si>
  <si>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</si>
  <si>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</si>
  <si>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</si>
  <si>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</si>
  <si>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</si>
  <si>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</si>
  <si>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</si>
  <si>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</si>
  <si>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</si>
  <si>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</si>
  <si>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</si>
  <si>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</si>
  <si>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</si>
  <si>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</si>
  <si>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</si>
  <si>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</si>
  <si>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</si>
  <si>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</si>
  <si>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</si>
  <si>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</si>
  <si>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</si>
  <si>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</si>
  <si>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</si>
  <si>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</si>
  <si>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</si>
  <si>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</si>
  <si>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</si>
  <si>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</si>
  <si>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</si>
  <si>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</si>
  <si>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</si>
  <si>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</si>
  <si>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</si>
  <si>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</si>
  <si>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</si>
  <si>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</si>
  <si>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</si>
  <si>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</si>
  <si>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</si>
  <si>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</si>
  <si>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</si>
  <si>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</si>
  <si>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</si>
  <si>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</si>
  <si>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</si>
  <si>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</si>
  <si>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</si>
  <si>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</si>
  <si>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</si>
  <si>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</si>
  <si>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</si>
  <si>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</si>
  <si>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</si>
  <si>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</si>
  <si>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</si>
  <si>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</si>
  <si>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</si>
  <si>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</si>
  <si>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</si>
  <si>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</si>
  <si>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</si>
  <si>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</si>
  <si>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</si>
  <si>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</si>
  <si>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</si>
  <si>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</si>
  <si>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</si>
  <si>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</si>
  <si>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</si>
  <si>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</si>
  <si>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</si>
  <si>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</si>
  <si>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</si>
  <si>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</si>
  <si>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</si>
  <si>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</si>
  <si>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</si>
  <si>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</si>
  <si>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</si>
  <si>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</si>
  <si>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</si>
  <si>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</si>
  <si>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</si>
  <si>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</si>
  <si>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</si>
  <si>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</si>
  <si>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</si>
  <si>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</si>
  <si>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</si>
  <si>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</si>
  <si>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</si>
  <si>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</si>
  <si>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</si>
  <si>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</si>
  <si>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</si>
  <si>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</si>
  <si>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</si>
  <si>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</si>
  <si>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</si>
  <si>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</si>
  <si>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</si>
  <si>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</si>
  <si>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</si>
  <si>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</si>
  <si>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</si>
  <si>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</si>
  <si>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</si>
  <si>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</si>
  <si>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</si>
  <si>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</si>
  <si>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</si>
  <si>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</si>
  <si>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</si>
  <si>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</si>
  <si>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</si>
  <si>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</si>
  <si>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</si>
  <si>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</si>
  <si>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</si>
  <si>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</si>
  <si>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</si>
  <si>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</si>
  <si>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</si>
  <si>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</si>
  <si>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</si>
  <si>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</si>
  <si>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</si>
  <si>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</si>
  <si>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</si>
  <si>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</si>
  <si>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</si>
  <si>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</si>
  <si>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</si>
  <si>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</si>
  <si>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</si>
  <si>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</si>
  <si>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</si>
  <si>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</si>
  <si>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</si>
  <si>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</si>
  <si>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</si>
  <si>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</si>
  <si>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</si>
  <si>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</si>
  <si>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</si>
  <si>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</si>
  <si>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</si>
  <si>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</si>
  <si>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</si>
  <si>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</si>
  <si>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</si>
  <si>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</si>
  <si>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</si>
  <si>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</si>
  <si>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</si>
  <si>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</si>
  <si>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</si>
  <si>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</si>
  <si>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</si>
  <si>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</si>
  <si>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</si>
  <si>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</si>
  <si>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</si>
  <si>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</si>
  <si>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</si>
  <si>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</si>
  <si>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</si>
  <si>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</si>
  <si>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</si>
  <si>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</si>
  <si>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</si>
  <si>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</si>
  <si>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</si>
  <si>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</si>
  <si>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</si>
  <si>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</si>
  <si>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</si>
  <si>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</si>
  <si>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</si>
  <si>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</si>
  <si>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</si>
  <si>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</si>
  <si>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</si>
  <si>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</si>
  <si>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</si>
  <si>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</si>
  <si>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</si>
  <si>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</si>
  <si>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</si>
  <si>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</si>
  <si>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</si>
  <si>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</si>
  <si>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</si>
  <si>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</si>
  <si>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</si>
  <si>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</si>
  <si>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</si>
  <si>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</si>
  <si>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</si>
  <si>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</si>
  <si>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</si>
  <si>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</si>
  <si>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</si>
  <si>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</si>
  <si>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</si>
  <si>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</si>
  <si>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</si>
  <si>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</si>
  <si>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</si>
  <si>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</si>
  <si>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</si>
  <si>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</si>
  <si>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</si>
  <si>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</si>
  <si>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</si>
  <si>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</si>
  <si>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</si>
  <si>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</si>
  <si>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</si>
  <si>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</si>
  <si>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</si>
  <si>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</si>
  <si>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</si>
  <si>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</si>
  <si>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</si>
  <si>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</si>
  <si>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</si>
  <si>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</si>
  <si>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</si>
  <si>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</si>
  <si>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</si>
  <si>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</si>
  <si>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</si>
  <si>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</si>
  <si>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</si>
  <si>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</si>
  <si>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</si>
  <si>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</si>
  <si>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</si>
  <si>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</si>
  <si>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</si>
  <si>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</si>
  <si>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</si>
  <si>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</si>
  <si>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</si>
  <si>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</si>
  <si>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</si>
  <si>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</si>
  <si>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</si>
  <si>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</si>
  <si>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</si>
  <si>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</si>
  <si>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</si>
  <si>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</si>
  <si>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</si>
  <si>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</si>
  <si>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</si>
  <si>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</si>
  <si>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</si>
  <si>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</si>
  <si>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</si>
  <si>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</si>
  <si>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</si>
  <si>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</si>
  <si>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</si>
  <si>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</si>
  <si>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</si>
  <si>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</si>
  <si>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</si>
  <si>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</si>
  <si>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</si>
  <si>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</si>
  <si>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</si>
  <si>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</si>
  <si>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</si>
  <si>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</si>
  <si>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</si>
  <si>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</si>
  <si>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</si>
  <si>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</si>
  <si>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</si>
  <si>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</si>
  <si>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</si>
  <si>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</si>
  <si>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</si>
  <si>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</si>
  <si>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</si>
  <si>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</si>
  <si>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</si>
  <si>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</si>
  <si>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</si>
  <si>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</si>
  <si>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</si>
  <si>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</si>
  <si>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</si>
  <si>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</si>
  <si>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</si>
  <si>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</si>
  <si>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</si>
  <si>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</si>
  <si>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</si>
  <si>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</si>
  <si>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</si>
  <si>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</si>
  <si>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</si>
  <si>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</si>
  <si>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</si>
  <si>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</si>
  <si>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</si>
  <si>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</si>
  <si>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</si>
  <si>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</si>
  <si>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</si>
  <si>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</si>
  <si>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</si>
  <si>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</si>
  <si>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</si>
  <si>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</si>
  <si>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</si>
  <si>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</si>
  <si>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</si>
  <si>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</si>
  <si>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</si>
  <si>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</si>
  <si>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</si>
  <si>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</si>
  <si>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</si>
  <si>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</si>
  <si>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</si>
  <si>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</si>
  <si>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</si>
  <si>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</si>
  <si>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</si>
  <si>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</si>
  <si>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</si>
  <si>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</si>
  <si>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</si>
  <si>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</si>
  <si>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</si>
  <si>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</si>
  <si>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</si>
  <si>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</si>
  <si>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</si>
  <si>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</si>
  <si>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</si>
  <si>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</si>
  <si>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</si>
  <si>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</si>
  <si>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</si>
  <si>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</si>
  <si>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</si>
  <si>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</si>
  <si>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</si>
  <si>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</si>
  <si>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</si>
  <si>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</si>
  <si>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</si>
  <si>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</si>
  <si>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</si>
  <si>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</si>
  <si>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</si>
  <si>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</si>
  <si>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</si>
  <si>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</si>
  <si>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</si>
  <si>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</si>
  <si>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</si>
  <si>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</si>
  <si>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</si>
  <si>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</si>
  <si>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</si>
  <si>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</si>
  <si>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</si>
  <si>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</si>
  <si>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</si>
  <si>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</si>
  <si>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</si>
  <si>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</si>
  <si>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</si>
  <si>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</si>
  <si>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</si>
  <si>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</si>
  <si>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</si>
  <si>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</si>
  <si>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</si>
  <si>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</si>
  <si>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</si>
  <si>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</si>
  <si>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</si>
  <si>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</si>
  <si>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</si>
  <si>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</si>
  <si>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</si>
  <si>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</si>
  <si>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</si>
  <si>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</si>
  <si>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</si>
  <si>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</si>
  <si>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</si>
  <si>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</si>
  <si>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</si>
  <si>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</si>
  <si>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</si>
  <si>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</si>
  <si>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</si>
  <si>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</si>
  <si>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</si>
  <si>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</si>
  <si>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</si>
  <si>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</si>
  <si>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</si>
  <si>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</si>
  <si>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</si>
  <si>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</si>
  <si>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</si>
  <si>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</si>
  <si>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</si>
  <si>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</si>
  <si>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</si>
  <si>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</si>
  <si>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</si>
  <si>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</si>
  <si>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</si>
  <si>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</si>
  <si>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</si>
  <si>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</si>
  <si>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</si>
  <si>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</si>
  <si>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</si>
  <si>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</si>
  <si>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</si>
  <si>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</si>
  <si>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</si>
  <si>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</si>
  <si>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</si>
  <si>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</si>
  <si>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</si>
  <si>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</si>
  <si>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</si>
  <si>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</si>
  <si>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</si>
  <si>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</si>
  <si>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</si>
  <si>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</si>
  <si>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</si>
  <si>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</si>
  <si>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</si>
  <si>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</si>
  <si>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</si>
  <si>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</si>
  <si>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</si>
  <si>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</si>
  <si>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</si>
  <si>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</si>
  <si>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</si>
  <si>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</si>
  <si>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</si>
  <si>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</si>
  <si>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</si>
  <si>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</si>
  <si>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</si>
  <si>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</si>
  <si>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</si>
  <si>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</si>
  <si>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</si>
  <si>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</si>
  <si>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</si>
  <si>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</si>
  <si>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</si>
  <si>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</si>
  <si>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</si>
  <si>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</si>
  <si>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</si>
  <si>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</si>
  <si>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</si>
  <si>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</si>
  <si>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</si>
  <si>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</si>
  <si>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</si>
  <si>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</si>
  <si>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</si>
  <si>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</si>
  <si>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</si>
  <si>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</si>
  <si>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</si>
  <si>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</si>
  <si>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</si>
  <si>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</si>
  <si>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</si>
  <si>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</si>
  <si>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</si>
  <si>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</si>
  <si>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</si>
  <si>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</si>
  <si>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</si>
  <si>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</si>
  <si>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</si>
  <si>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</si>
  <si>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</si>
  <si>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</si>
  <si>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</si>
  <si>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</si>
  <si>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</si>
  <si>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</si>
  <si>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</si>
  <si>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</si>
  <si>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</si>
  <si>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</si>
  <si>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</si>
  <si>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</si>
  <si>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</si>
  <si>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</si>
  <si>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</si>
  <si>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</si>
  <si>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</si>
  <si>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</si>
  <si>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</si>
  <si>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</si>
  <si>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</si>
  <si>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</si>
  <si>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</si>
  <si>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</si>
  <si>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</si>
  <si>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</si>
  <si>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</si>
  <si>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</si>
  <si>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</si>
  <si>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</si>
  <si>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</si>
  <si>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</si>
  <si>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</si>
  <si>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</si>
  <si>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</si>
  <si>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</si>
  <si>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</si>
  <si>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</si>
  <si>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</si>
  <si>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</si>
  <si>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</si>
  <si>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</si>
  <si>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</si>
  <si>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</si>
  <si>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</si>
  <si>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</si>
  <si>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</si>
  <si>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</si>
  <si>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</si>
  <si>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</si>
  <si>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</si>
  <si>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</si>
  <si>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</si>
  <si>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</si>
  <si>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</si>
  <si>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</si>
  <si>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</si>
  <si>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</si>
  <si>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</si>
  <si>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</si>
  <si>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</si>
  <si>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</si>
  <si>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</si>
  <si>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</si>
  <si>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</si>
  <si>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</si>
  <si>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</si>
  <si>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</si>
  <si>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</si>
  <si>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</si>
  <si>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</si>
  <si>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</si>
  <si>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</si>
  <si>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</si>
  <si>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</si>
  <si>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</si>
  <si>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</si>
  <si>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</si>
  <si>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</si>
  <si>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</si>
  <si>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</si>
  <si>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</si>
  <si>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</si>
  <si>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</si>
  <si>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</si>
  <si>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</si>
  <si>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</si>
  <si>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</si>
  <si>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</si>
  <si>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</si>
  <si>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</si>
  <si>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</si>
  <si>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</si>
  <si>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</si>
  <si>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</si>
  <si>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</si>
  <si>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</si>
  <si>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</si>
  <si>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</si>
  <si>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</si>
  <si>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</si>
  <si>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</si>
  <si>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</si>
  <si>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</si>
  <si>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</si>
  <si>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</si>
  <si>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</si>
  <si>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</si>
  <si>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</si>
  <si>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</si>
  <si>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</si>
  <si>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</si>
  <si>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</si>
  <si>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</si>
  <si>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</si>
  <si>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</si>
  <si>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</si>
  <si>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</si>
  <si>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</si>
  <si>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</si>
  <si>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</si>
  <si>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</si>
  <si>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</si>
  <si>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</si>
  <si>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</si>
  <si>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</si>
  <si>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</si>
  <si>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</si>
  <si>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</si>
  <si>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</si>
  <si>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</si>
  <si>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</si>
  <si>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</si>
  <si>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</si>
  <si>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</si>
  <si>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</si>
  <si>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</si>
  <si>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</si>
  <si>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</si>
  <si>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</si>
  <si>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</si>
  <si>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</si>
  <si>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</si>
  <si>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</si>
  <si>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</si>
  <si>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</si>
  <si>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</si>
  <si>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</si>
  <si>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</si>
  <si>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</si>
  <si>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</si>
  <si>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</si>
  <si>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</si>
  <si>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</si>
  <si>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</si>
  <si>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</si>
  <si>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</si>
  <si>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</si>
  <si>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</si>
  <si>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</si>
  <si>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</si>
  <si>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</si>
  <si>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</si>
  <si>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</si>
  <si>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</si>
  <si>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</si>
  <si>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</si>
  <si>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</si>
  <si>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</si>
  <si>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</si>
  <si>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</si>
  <si>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</si>
  <si>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</si>
  <si>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</si>
  <si>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</si>
  <si>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</si>
  <si>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</si>
  <si>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</si>
  <si>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</si>
  <si>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</si>
  <si>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</si>
  <si>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</si>
  <si>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</si>
  <si>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</si>
  <si>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</si>
  <si>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</si>
  <si>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</si>
  <si>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</si>
  <si>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</si>
  <si>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</si>
  <si>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</si>
  <si>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</si>
  <si>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</si>
  <si>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</si>
  <si>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</si>
  <si>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</si>
  <si>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</si>
  <si>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</si>
  <si>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</si>
  <si>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</si>
  <si>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</si>
  <si>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</si>
  <si>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</si>
  <si>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</si>
  <si>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</si>
  <si>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</si>
  <si>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</si>
  <si>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</si>
  <si>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</si>
  <si>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</si>
  <si>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</si>
  <si>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</si>
  <si>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</si>
  <si>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</si>
  <si>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</si>
  <si>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</si>
  <si>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</si>
  <si>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</si>
  <si>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</si>
  <si>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</si>
  <si>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</si>
  <si>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</si>
  <si>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</si>
  <si>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</si>
  <si>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</si>
  <si>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</si>
  <si>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</si>
  <si>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</si>
  <si>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</si>
  <si>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</si>
  <si>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</si>
  <si>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</si>
  <si>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</si>
  <si>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</si>
  <si>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</si>
  <si>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</si>
  <si>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</si>
  <si>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</si>
  <si>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</si>
  <si>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</si>
  <si>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</si>
  <si>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</si>
  <si>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</si>
  <si>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</si>
  <si>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</si>
  <si>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</si>
  <si>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</si>
  <si>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</si>
  <si>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</si>
  <si>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</si>
  <si>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</si>
  <si>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</si>
  <si>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</si>
  <si>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</si>
  <si>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</si>
  <si>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</si>
  <si>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</si>
  <si>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</si>
  <si>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</si>
  <si>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</si>
  <si>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</si>
  <si>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</si>
  <si>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</si>
  <si>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</si>
  <si>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</si>
  <si>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</si>
  <si>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</si>
  <si>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</si>
  <si>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</si>
  <si>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</si>
  <si>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</si>
  <si>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</si>
  <si>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</si>
  <si>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</si>
  <si>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</si>
  <si>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</si>
  <si>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</si>
  <si>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</si>
  <si>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</si>
  <si>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</si>
  <si>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</si>
  <si>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</si>
  <si>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</si>
  <si>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</si>
  <si>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</si>
  <si>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</si>
  <si>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</si>
  <si>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</si>
  <si>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</si>
  <si>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</si>
  <si>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</si>
  <si>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</si>
  <si>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</si>
  <si>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</si>
  <si>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</si>
  <si>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</si>
  <si>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</si>
  <si>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</si>
  <si>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</si>
  <si>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</si>
  <si>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</si>
  <si>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</si>
  <si>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</si>
  <si>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</si>
  <si>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</si>
  <si>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</si>
  <si>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</si>
  <si>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</si>
  <si>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</si>
  <si>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</si>
  <si>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</si>
  <si>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</si>
  <si>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</si>
  <si>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</si>
  <si>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</si>
  <si>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</si>
  <si>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</si>
  <si>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</si>
  <si>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</si>
  <si>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</si>
  <si>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</si>
  <si>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</si>
  <si>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</si>
  <si>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</si>
  <si>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</si>
  <si>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</si>
  <si>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</si>
  <si>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</si>
  <si>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</si>
  <si>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</si>
  <si>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</si>
  <si>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</si>
  <si>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</si>
  <si>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</si>
  <si>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</si>
  <si>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</si>
  <si>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</si>
  <si>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</si>
  <si>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</si>
  <si>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</si>
  <si>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</si>
  <si>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</si>
  <si>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</si>
  <si>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</si>
  <si>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</si>
  <si>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</si>
  <si>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</si>
  <si>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</si>
  <si>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</si>
  <si>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</si>
  <si>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</si>
  <si>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</si>
  <si>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</si>
  <si>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</si>
  <si>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</si>
  <si>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</si>
  <si>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</si>
  <si>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</si>
  <si>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</si>
  <si>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</si>
  <si>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</si>
  <si>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</si>
  <si>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</si>
  <si>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</si>
  <si>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</si>
  <si>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</si>
  <si>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</si>
  <si>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</si>
  <si>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</si>
  <si>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</si>
  <si>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</si>
  <si>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</si>
  <si>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</si>
  <si>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</si>
  <si>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</si>
  <si>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</si>
  <si>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</si>
  <si>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</si>
  <si>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</si>
  <si>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</si>
  <si>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</si>
  <si>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</si>
  <si>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</si>
  <si>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</si>
  <si>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</si>
  <si>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</si>
  <si>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</si>
  <si>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</si>
  <si>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</si>
  <si>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</si>
  <si>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</si>
  <si>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</si>
  <si>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</si>
  <si>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</si>
  <si>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</si>
  <si>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</si>
  <si>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</si>
  <si>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</si>
  <si>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</si>
  <si>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</si>
  <si>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</si>
  <si>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</si>
  <si>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</si>
  <si>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</si>
  <si>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</si>
  <si>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</si>
  <si>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</si>
  <si>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</si>
  <si>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</si>
  <si>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</si>
  <si>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</si>
  <si>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</si>
  <si>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</si>
  <si>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</si>
  <si>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</si>
  <si>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</si>
  <si>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</si>
  <si>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</si>
  <si>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</si>
  <si>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</si>
  <si>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</si>
  <si>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</si>
  <si>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</si>
  <si>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</si>
  <si>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</si>
  <si>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</si>
  <si>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</si>
  <si>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</si>
  <si>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</si>
  <si>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</si>
  <si>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</si>
  <si>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</si>
  <si>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</si>
  <si>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</si>
  <si>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</si>
  <si>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</si>
  <si>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</si>
  <si>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</si>
  <si>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</si>
  <si>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</si>
  <si>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</si>
  <si>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</si>
  <si>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</si>
  <si>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</si>
  <si>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</si>
  <si>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</si>
  <si>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</si>
  <si>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</si>
  <si>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</si>
  <si>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</si>
  <si>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</si>
  <si>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</si>
  <si>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</si>
  <si>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</si>
  <si>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</si>
  <si>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</si>
  <si>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</si>
  <si>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</si>
  <si>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</si>
  <si>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</si>
  <si>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</si>
  <si>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</si>
  <si>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</si>
  <si>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</si>
  <si>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</si>
  <si>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</si>
  <si>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</si>
  <si>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</si>
  <si>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</si>
  <si>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</si>
  <si>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</si>
  <si>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</si>
  <si>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</si>
  <si>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</si>
  <si>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</si>
  <si>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</si>
  <si>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</si>
  <si>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</si>
  <si>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</si>
  <si>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</si>
  <si>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</si>
  <si>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</si>
  <si>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</si>
  <si>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</si>
  <si>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</si>
  <si>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</si>
  <si>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</si>
  <si>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</si>
  <si>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</si>
  <si>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</si>
  <si>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</si>
  <si>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</si>
  <si>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</si>
  <si>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</si>
  <si>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</si>
  <si>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</si>
  <si>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</si>
  <si>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</si>
  <si>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</si>
  <si>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</si>
  <si>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</si>
  <si>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</si>
  <si>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</si>
  <si>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</si>
  <si>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</si>
  <si>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</si>
  <si>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</si>
  <si>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</si>
  <si>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</si>
  <si>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</si>
  <si>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</si>
  <si>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</si>
  <si>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</si>
  <si>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</si>
  <si>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</si>
  <si>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</si>
  <si>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</si>
  <si>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</si>
  <si>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</si>
  <si>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</si>
  <si>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</si>
  <si>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</si>
  <si>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</si>
  <si>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</si>
  <si>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</si>
  <si>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</si>
  <si>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</si>
  <si>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</si>
  <si>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</si>
  <si>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</si>
  <si>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</si>
  <si>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</si>
  <si>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</si>
  <si>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</si>
  <si>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</si>
  <si>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</si>
  <si>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</si>
  <si>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</si>
  <si>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</si>
  <si>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</si>
  <si>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</si>
  <si>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</si>
  <si>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</si>
  <si>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</si>
  <si>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</si>
  <si>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</si>
  <si>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</si>
  <si>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</si>
  <si>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</si>
  <si>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</si>
  <si>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</si>
  <si>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</si>
  <si>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</si>
  <si>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</si>
  <si>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</si>
  <si>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</si>
  <si>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</si>
  <si>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</si>
  <si>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</si>
  <si>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</si>
  <si>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</si>
  <si>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</si>
  <si>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</si>
  <si>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</si>
  <si>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</si>
  <si>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</si>
  <si>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</si>
  <si>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</si>
  <si>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</si>
  <si>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</si>
  <si>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</si>
  <si>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</si>
  <si>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</si>
  <si>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</si>
  <si>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</si>
  <si>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</si>
  <si>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</si>
  <si>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</si>
  <si>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</si>
  <si>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</si>
  <si>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</si>
  <si>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</si>
  <si>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</si>
  <si>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</si>
  <si>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</si>
  <si>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</si>
  <si>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</si>
  <si>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</si>
  <si>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</si>
  <si>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</si>
  <si>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</si>
  <si>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</si>
  <si>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</si>
  <si>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</si>
  <si>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</si>
  <si>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</si>
  <si>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</si>
  <si>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</si>
  <si>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</si>
  <si>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</si>
  <si>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</si>
  <si>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</si>
  <si>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</si>
  <si>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</si>
  <si>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</si>
  <si>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</si>
  <si>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</si>
  <si>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</si>
  <si>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</si>
  <si>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</si>
  <si>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</si>
  <si>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</si>
  <si>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</si>
  <si>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</si>
  <si>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</si>
  <si>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</si>
  <si>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</si>
  <si>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</si>
  <si>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</si>
  <si>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</si>
  <si>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</si>
  <si>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</si>
  <si>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</si>
  <si>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</si>
  <si>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</si>
  <si>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</si>
  <si>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</si>
  <si>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</si>
  <si>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</si>
  <si>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</si>
  <si>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</si>
  <si>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</si>
  <si>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</si>
  <si>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</si>
  <si>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</si>
  <si>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</si>
  <si>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</si>
  <si>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</si>
  <si>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</si>
  <si>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</si>
  <si>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</si>
  <si>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</si>
  <si>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</si>
  <si>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</si>
  <si>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</si>
  <si>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</si>
  <si>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</si>
  <si>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</si>
  <si>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</si>
  <si>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</si>
  <si>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</si>
  <si>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</si>
  <si>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</si>
  <si>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</si>
  <si>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</si>
  <si>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</si>
  <si>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</si>
  <si>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</si>
  <si>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</si>
  <si>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</si>
  <si>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</si>
  <si>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</si>
  <si>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</si>
  <si>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</si>
  <si>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</si>
  <si>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</si>
  <si>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</si>
  <si>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</si>
  <si>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</si>
  <si>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</si>
  <si>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</si>
  <si>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</si>
  <si>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</si>
  <si>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</si>
  <si>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</si>
  <si>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</si>
  <si>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</si>
  <si>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</si>
  <si>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</si>
  <si>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</si>
  <si>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</si>
  <si>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</si>
  <si>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</si>
  <si>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</si>
  <si>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</si>
  <si>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</si>
  <si>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</si>
  <si>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</si>
  <si>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</si>
  <si>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</si>
  <si>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</si>
  <si>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</si>
  <si>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</si>
  <si>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</si>
  <si>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</si>
  <si>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</si>
  <si>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</si>
  <si>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</si>
  <si>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</si>
  <si>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</si>
  <si>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</si>
  <si>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</si>
  <si>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</si>
  <si>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</si>
  <si>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</si>
  <si>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</si>
  <si>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</si>
  <si>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</si>
  <si>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</si>
  <si>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</si>
  <si>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</si>
  <si>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</si>
  <si>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</si>
  <si>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</si>
  <si>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</si>
  <si>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</si>
  <si>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</si>
  <si>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</si>
  <si>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</si>
  <si>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</si>
  <si>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</si>
  <si>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</si>
  <si>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</si>
  <si>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</si>
  <si>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</si>
  <si>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</si>
  <si>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</si>
  <si>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</si>
  <si>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</si>
  <si>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</si>
  <si>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</si>
  <si>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</si>
  <si>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</si>
  <si>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</si>
  <si>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</si>
  <si>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</si>
  <si>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</si>
  <si>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</si>
  <si>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</si>
  <si>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</si>
  <si>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</si>
  <si>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</si>
  <si>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</si>
  <si>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</si>
  <si>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</si>
  <si>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</si>
  <si>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</si>
  <si>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</si>
  <si>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</si>
  <si>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</si>
  <si>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</si>
  <si>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</si>
  <si>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</si>
  <si>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</si>
  <si>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</si>
  <si>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</si>
  <si>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</si>
  <si>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</si>
  <si>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</si>
  <si>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</si>
  <si>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</si>
  <si>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</si>
  <si>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</si>
  <si>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</si>
  <si>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</si>
  <si>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</si>
  <si>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</si>
  <si>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</si>
  <si>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</si>
  <si>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</si>
  <si>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</si>
  <si>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</si>
  <si>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</si>
  <si>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</si>
  <si>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</si>
  <si>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</si>
  <si>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</si>
  <si>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</si>
  <si>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</si>
  <si>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</si>
  <si>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</si>
  <si>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</si>
  <si>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</si>
  <si>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</si>
  <si>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</si>
  <si>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</si>
  <si>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</si>
  <si>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</si>
  <si>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</si>
  <si>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</si>
  <si>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</si>
  <si>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</si>
  <si>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</si>
  <si>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</si>
  <si>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</si>
  <si>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</si>
  <si>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</si>
  <si>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</si>
  <si>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</si>
  <si>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</si>
  <si>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</si>
  <si>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</si>
  <si>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</si>
  <si>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</si>
  <si>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</si>
  <si>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</si>
  <si>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</si>
  <si>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</si>
  <si>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</si>
  <si>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</si>
  <si>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</si>
  <si>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</si>
  <si>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</si>
  <si>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</si>
  <si>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</si>
  <si>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</si>
  <si>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</si>
  <si>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</si>
  <si>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</si>
  <si>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</si>
  <si>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</si>
  <si>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</si>
  <si>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</si>
  <si>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</si>
  <si>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</si>
  <si>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</si>
  <si>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</si>
  <si>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</si>
  <si>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</si>
  <si>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</si>
  <si>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</si>
  <si>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</si>
  <si>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</si>
  <si>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</si>
  <si>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</si>
  <si>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</si>
  <si>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</si>
  <si>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</si>
  <si>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</si>
  <si>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</si>
  <si>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</si>
  <si>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</si>
  <si>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</si>
  <si>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</si>
  <si>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</si>
  <si>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</si>
  <si>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</si>
  <si>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</si>
  <si>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</si>
  <si>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</si>
  <si>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</si>
  <si>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</si>
  <si>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</si>
  <si>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</si>
  <si>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</si>
  <si>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</si>
  <si>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</si>
  <si>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</si>
  <si>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</si>
  <si>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</si>
  <si>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</si>
  <si>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</si>
  <si>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</si>
  <si>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</si>
  <si>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</si>
  <si>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</si>
  <si>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</si>
  <si>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</si>
  <si>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</si>
  <si>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</si>
  <si>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</si>
  <si>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</si>
  <si>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</si>
  <si>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</si>
  <si>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</si>
  <si>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</si>
  <si>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</si>
  <si>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</si>
  <si>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</si>
  <si>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</si>
  <si>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</si>
  <si>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</si>
  <si>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</si>
  <si>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</si>
  <si>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</si>
  <si>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</si>
  <si>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</si>
  <si>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</si>
  <si>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</si>
  <si>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</si>
  <si>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</si>
  <si>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</si>
  <si>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</si>
  <si>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</si>
  <si>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</si>
  <si>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</si>
  <si>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</si>
  <si>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</si>
  <si>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</si>
  <si>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</si>
  <si>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</si>
  <si>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</si>
  <si>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</si>
  <si>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</si>
  <si>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</si>
  <si>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</si>
  <si>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</si>
  <si>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</si>
  <si>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</si>
  <si>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</si>
  <si>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</si>
  <si>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</si>
  <si>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</si>
  <si>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</si>
  <si>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</si>
  <si>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</si>
  <si>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</si>
  <si>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</si>
  <si>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</si>
  <si>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</si>
  <si>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</si>
  <si>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</si>
  <si>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</si>
  <si>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</si>
  <si>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</si>
  <si>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</si>
  <si>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</si>
  <si>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</si>
  <si>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</si>
  <si>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</si>
  <si>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</si>
  <si>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</si>
  <si>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</si>
  <si>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</si>
  <si>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</si>
  <si>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</si>
  <si>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</si>
  <si>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</si>
  <si>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</si>
  <si>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</si>
  <si>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</si>
  <si>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</si>
  <si>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</si>
  <si>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</si>
  <si>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</si>
  <si>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</si>
  <si>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</si>
  <si>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</si>
  <si>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</si>
  <si>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</si>
  <si>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</si>
  <si>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</si>
  <si>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</si>
  <si>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</si>
  <si>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</si>
  <si>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</si>
  <si>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</si>
  <si>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</si>
  <si>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</si>
  <si>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</si>
  <si>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</si>
  <si>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</si>
  <si>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</si>
  <si>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</si>
  <si>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</si>
  <si>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</si>
  <si>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</si>
  <si>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</si>
  <si>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</si>
  <si>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</si>
  <si>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</si>
  <si>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</si>
  <si>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</si>
  <si>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</si>
  <si>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</si>
  <si>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</si>
  <si>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</si>
  <si>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</si>
  <si>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</si>
  <si>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</si>
  <si>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</si>
  <si>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</si>
  <si>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</si>
  <si>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</si>
  <si>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</si>
  <si>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</si>
  <si>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</si>
  <si>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</si>
  <si>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</si>
  <si>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</si>
  <si>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</si>
  <si>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</si>
  <si>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</si>
  <si>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</si>
  <si>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</si>
  <si>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</si>
  <si>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</si>
  <si>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</si>
  <si>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</si>
  <si>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</si>
  <si>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</si>
  <si>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</si>
  <si>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</si>
  <si>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</si>
  <si>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</si>
  <si>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</si>
  <si>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</si>
  <si>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</si>
  <si>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</si>
  <si>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</si>
  <si>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</si>
  <si>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</si>
  <si>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</si>
  <si>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</si>
  <si>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</si>
  <si>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</si>
  <si>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</si>
  <si>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</si>
  <si>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</si>
  <si>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</si>
  <si>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</si>
  <si>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</si>
  <si>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</si>
  <si>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</si>
  <si>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</si>
  <si>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</si>
  <si>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</si>
  <si>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</si>
  <si>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</si>
  <si>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</si>
  <si>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</si>
  <si>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</si>
  <si>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</si>
  <si>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</si>
  <si>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</si>
  <si>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</si>
  <si>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</si>
  <si>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</si>
  <si>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</si>
  <si>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</si>
  <si>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</si>
  <si>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</si>
  <si>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</si>
  <si>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</si>
  <si>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</si>
  <si>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</si>
  <si>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</si>
  <si>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</si>
  <si>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</si>
  <si>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</si>
  <si>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</si>
  <si>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</si>
  <si>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</si>
  <si>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</si>
  <si>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</si>
  <si>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</si>
  <si>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</si>
  <si>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</si>
  <si>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</si>
  <si>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</si>
  <si>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</si>
  <si>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</si>
  <si>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</si>
  <si>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</si>
  <si>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</si>
  <si>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</si>
  <si>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</si>
  <si>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</si>
  <si>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</si>
  <si>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</si>
  <si>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</si>
  <si>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</si>
  <si>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</si>
  <si>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</si>
  <si>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</si>
  <si>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</si>
  <si>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</si>
  <si>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</si>
  <si>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</si>
  <si>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</si>
  <si>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</si>
  <si>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</si>
  <si>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</si>
  <si>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</si>
  <si>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</si>
  <si>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</si>
  <si>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</si>
  <si>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</si>
  <si>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</si>
  <si>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</si>
  <si>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</si>
  <si>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</si>
  <si>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</si>
  <si>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</si>
  <si>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</si>
  <si>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</si>
  <si>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</si>
  <si>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</si>
  <si>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</si>
  <si>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</si>
  <si>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</si>
  <si>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</si>
  <si>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</si>
  <si>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</si>
  <si>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</si>
  <si>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</si>
  <si>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</si>
  <si>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</si>
  <si>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</si>
  <si>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</si>
  <si>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</si>
  <si>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</si>
  <si>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</si>
  <si>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</si>
  <si>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</si>
  <si>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</si>
  <si>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</si>
  <si>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</si>
  <si>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</si>
  <si>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</si>
  <si>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</si>
  <si>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</si>
  <si>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</si>
  <si>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</si>
  <si>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</si>
  <si>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</si>
  <si>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</si>
  <si>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</si>
  <si>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</si>
  <si>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</si>
  <si>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</si>
  <si>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</si>
  <si>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</si>
  <si>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</si>
  <si>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</si>
  <si>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</si>
  <si>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</si>
  <si>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</si>
  <si>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</si>
  <si>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</si>
  <si>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</si>
  <si>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</si>
  <si>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</si>
  <si>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</si>
  <si>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</si>
  <si>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</si>
  <si>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</si>
  <si>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</si>
  <si>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</si>
  <si>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</si>
  <si>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</si>
  <si>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</si>
  <si>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</si>
  <si>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</si>
  <si>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</si>
  <si>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</si>
  <si>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</si>
  <si>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</si>
  <si>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</si>
  <si>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</si>
  <si>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</si>
  <si>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</si>
  <si>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</si>
  <si>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</si>
  <si>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</si>
  <si>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</si>
  <si>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</si>
  <si>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</si>
  <si>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</si>
  <si>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</si>
  <si>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</si>
  <si>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</si>
  <si>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</si>
  <si>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</si>
  <si>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</si>
  <si>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</si>
  <si>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</si>
  <si>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</si>
  <si>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</si>
  <si>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</si>
  <si>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</si>
  <si>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</si>
  <si>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</si>
  <si>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</si>
  <si>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</si>
  <si>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</si>
  <si>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</si>
  <si>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</si>
  <si>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</si>
  <si>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</si>
  <si>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</si>
  <si>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</si>
  <si>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</si>
  <si>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</si>
  <si>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</si>
  <si>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</si>
  <si>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</si>
  <si>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</si>
  <si>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</si>
  <si>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</si>
  <si>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</si>
  <si>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</si>
  <si>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</si>
  <si>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</si>
  <si>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</si>
  <si>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</si>
  <si>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</si>
  <si>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</si>
  <si>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</si>
  <si>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</si>
  <si>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</si>
  <si>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</si>
  <si>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</si>
  <si>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</si>
  <si>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</si>
  <si>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</si>
  <si>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</si>
  <si>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</si>
  <si>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</si>
  <si>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</si>
  <si>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</si>
  <si>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</si>
  <si>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</si>
  <si>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</si>
  <si>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</si>
  <si>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</si>
  <si>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</si>
  <si>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</si>
  <si>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</si>
  <si>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</si>
  <si>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</si>
  <si>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</si>
  <si>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</si>
  <si>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</si>
  <si>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</si>
  <si>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</si>
  <si>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</si>
  <si>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</si>
  <si>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</si>
  <si>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</si>
  <si>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</si>
  <si>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</si>
  <si>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</si>
  <si>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</si>
  <si>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</si>
  <si>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</si>
  <si>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</si>
  <si>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</si>
  <si>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</si>
  <si>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</si>
  <si>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</si>
  <si>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</si>
  <si>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</si>
  <si>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</si>
  <si>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</si>
  <si>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</si>
  <si>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</si>
  <si>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</si>
  <si>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</si>
  <si>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</si>
  <si>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</si>
  <si>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</si>
  <si>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</si>
  <si>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</si>
  <si>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</si>
  <si>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</si>
  <si>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</si>
  <si>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</si>
  <si>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</si>
  <si>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</si>
  <si>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</si>
  <si>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</si>
  <si>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</si>
  <si>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</si>
  <si>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</si>
  <si>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</si>
  <si>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</si>
  <si>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</si>
  <si>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</si>
  <si>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</si>
  <si>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</si>
  <si>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</si>
  <si>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</si>
  <si>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</si>
  <si>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</si>
  <si>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</si>
  <si>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</si>
  <si>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</si>
  <si>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</si>
  <si>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</si>
  <si>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</si>
  <si>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</si>
  <si>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</si>
  <si>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</si>
  <si>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</si>
  <si>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</si>
  <si>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</si>
  <si>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</si>
  <si>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</si>
  <si>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</si>
  <si>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</si>
  <si>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</si>
  <si>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</si>
  <si>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</si>
  <si>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</si>
  <si>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</si>
  <si>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</si>
  <si>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</si>
  <si>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</si>
  <si>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</si>
  <si>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</si>
  <si>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</si>
  <si>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</si>
  <si>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</si>
  <si>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</si>
  <si>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</si>
  <si>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</si>
  <si>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</si>
  <si>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</si>
  <si>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</si>
  <si>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</si>
  <si>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</si>
  <si>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</si>
  <si>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</si>
  <si>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</si>
  <si>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</si>
  <si>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</si>
  <si>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</si>
  <si>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</si>
  <si>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</si>
  <si>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</si>
  <si>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</si>
  <si>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</si>
  <si>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</si>
  <si>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</si>
  <si>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</si>
  <si>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</si>
  <si>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</si>
  <si>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</si>
  <si>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</si>
  <si>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</si>
  <si>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</si>
  <si>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</si>
  <si>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</si>
  <si>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</si>
  <si>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</si>
  <si>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</si>
  <si>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</si>
  <si>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</si>
  <si>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</si>
  <si>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</si>
  <si>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</si>
  <si>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</si>
  <si>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</si>
  <si>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</si>
  <si>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</si>
  <si>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</si>
  <si>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</si>
  <si>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</si>
  <si>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</si>
  <si>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</si>
  <si>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</si>
  <si>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</si>
  <si>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</si>
  <si>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</si>
  <si>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</si>
  <si>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</si>
  <si>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</si>
  <si>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</si>
  <si>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</si>
  <si>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</si>
  <si>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</si>
  <si>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</si>
  <si>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</si>
  <si>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</si>
  <si>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</si>
  <si>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</si>
  <si>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</si>
  <si>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</si>
  <si>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</si>
  <si>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</si>
  <si>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</si>
  <si>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</si>
  <si>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</si>
  <si>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</si>
  <si>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</si>
  <si>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</si>
  <si>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</si>
  <si>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</si>
  <si>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</si>
  <si>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</si>
  <si>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</si>
  <si>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</si>
  <si>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</si>
  <si>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</si>
  <si>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</si>
  <si>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</si>
  <si>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</si>
  <si>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</si>
  <si>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</si>
  <si>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</si>
  <si>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</si>
  <si>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</si>
  <si>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</si>
  <si>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</si>
  <si>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</si>
  <si>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</si>
  <si>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</si>
  <si>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</si>
  <si>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</si>
  <si>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</si>
  <si>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</si>
  <si>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</si>
  <si>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</si>
  <si>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</si>
  <si>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</si>
  <si>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</si>
  <si>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</si>
  <si>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</si>
  <si>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</si>
  <si>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</si>
  <si>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</si>
  <si>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</si>
  <si>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</si>
  <si>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</si>
  <si>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</si>
  <si>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</si>
  <si>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</si>
  <si>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</si>
  <si>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</si>
  <si>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</si>
  <si>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</si>
  <si>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</si>
  <si>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</si>
  <si>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</si>
  <si>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</si>
  <si>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</si>
  <si>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</si>
  <si>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</si>
  <si>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</si>
  <si>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</si>
  <si>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</si>
  <si>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</si>
  <si>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</si>
  <si>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</si>
  <si>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</si>
  <si>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</si>
  <si>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</si>
  <si>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</si>
  <si>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</si>
  <si>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</si>
  <si>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</si>
  <si>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</si>
  <si>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</si>
  <si>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</si>
  <si>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</si>
  <si>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</si>
  <si>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</si>
  <si>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</si>
  <si>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</si>
  <si>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</si>
  <si>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</si>
  <si>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</si>
  <si>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</si>
  <si>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</si>
  <si>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</si>
  <si>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</si>
  <si>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</si>
  <si>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</si>
  <si>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</si>
  <si>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</si>
  <si>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</si>
  <si>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</si>
  <si>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</si>
  <si>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</si>
  <si>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</si>
  <si>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</si>
  <si>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</si>
  <si>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</si>
  <si>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</si>
  <si>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</si>
  <si>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</si>
  <si>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</si>
  <si>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</si>
  <si>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</si>
  <si>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</si>
  <si>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</si>
  <si>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</si>
  <si>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</si>
  <si>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</si>
  <si>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</si>
  <si>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</si>
  <si>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</si>
  <si>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</si>
  <si>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</si>
  <si>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</si>
  <si>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</si>
  <si>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</si>
  <si>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</si>
  <si>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</si>
  <si>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</si>
  <si>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</si>
  <si>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</si>
  <si>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</si>
  <si>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</si>
  <si>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</si>
  <si>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</si>
  <si>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</si>
  <si>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</si>
  <si>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</si>
  <si>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</si>
  <si>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</si>
  <si>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</si>
  <si>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</si>
  <si>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</si>
  <si>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</si>
  <si>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</si>
  <si>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</si>
  <si>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</si>
  <si>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</si>
  <si>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</si>
  <si>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</si>
  <si>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</si>
  <si>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</si>
  <si>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</si>
  <si>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</si>
  <si>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</si>
  <si>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</si>
  <si>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</si>
  <si>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</si>
  <si>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</si>
  <si>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</si>
  <si>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</si>
  <si>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</si>
  <si>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</si>
  <si>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</si>
  <si>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</si>
  <si>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</si>
  <si>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</si>
  <si>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</si>
  <si>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</si>
  <si>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</si>
  <si>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</si>
  <si>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</si>
  <si>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</si>
  <si>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</si>
  <si>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</si>
  <si>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</si>
  <si>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</si>
  <si>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</si>
  <si>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</si>
  <si>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</si>
  <si>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</si>
  <si>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</si>
  <si>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</si>
  <si>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</si>
  <si>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</si>
  <si>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</si>
  <si>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</si>
  <si>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</si>
  <si>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</si>
  <si>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</si>
  <si>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</si>
  <si>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</si>
  <si>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</si>
  <si>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</si>
  <si>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</si>
  <si>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</si>
  <si>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</si>
  <si>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</si>
  <si>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</si>
  <si>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</si>
  <si>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</si>
  <si>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</si>
  <si>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</si>
  <si>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</si>
  <si>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</si>
  <si>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</si>
  <si>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</si>
  <si>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</si>
  <si>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</si>
  <si>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</si>
  <si>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</si>
  <si>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</si>
  <si>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</si>
  <si>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</si>
  <si>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</si>
  <si>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</si>
  <si>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</si>
  <si>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</si>
  <si>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</si>
  <si>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</si>
  <si>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</si>
  <si>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</si>
  <si>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</si>
  <si>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</si>
  <si>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</si>
  <si>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</si>
  <si>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</si>
  <si>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</si>
  <si>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</si>
  <si>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</si>
  <si>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</si>
  <si>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</si>
  <si>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</si>
  <si>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</si>
  <si>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</si>
  <si>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</si>
  <si>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</si>
  <si>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</si>
  <si>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</si>
  <si>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</si>
  <si>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</si>
  <si>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</si>
  <si>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</si>
  <si>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</si>
  <si>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</si>
  <si>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</si>
  <si>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</si>
  <si>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</si>
  <si>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</si>
  <si>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</si>
  <si>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</si>
  <si>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</si>
  <si>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</si>
  <si>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</si>
  <si>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</si>
  <si>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</si>
  <si>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</si>
  <si>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</si>
  <si>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</si>
  <si>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</si>
  <si>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</si>
  <si>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</si>
  <si>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</si>
  <si>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</si>
  <si>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</si>
  <si>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</si>
  <si>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</si>
  <si>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</si>
  <si>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</si>
  <si>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</si>
  <si>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</si>
  <si>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</si>
  <si>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</si>
  <si>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</si>
  <si>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</si>
  <si>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</si>
  <si>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</si>
  <si>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</si>
  <si>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</si>
  <si>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</si>
  <si>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</si>
  <si>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</si>
  <si>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</si>
  <si>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</si>
  <si>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</si>
  <si>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</si>
  <si>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</si>
  <si>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</si>
  <si>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</si>
  <si>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</si>
  <si>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</si>
  <si>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</si>
  <si>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</si>
  <si>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</si>
  <si>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</si>
  <si>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</si>
  <si>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</si>
  <si>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</si>
  <si>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</si>
  <si>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</si>
  <si>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</si>
  <si>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</si>
  <si>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</si>
  <si>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</si>
  <si>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</si>
  <si>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</si>
  <si>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</si>
  <si>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</si>
  <si>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</si>
  <si>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</si>
  <si>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</si>
  <si>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</si>
  <si>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</si>
  <si>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</si>
  <si>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</si>
  <si>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</si>
  <si>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</si>
  <si>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</si>
  <si>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</si>
  <si>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</si>
  <si>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</si>
  <si>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</si>
  <si>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</si>
  <si>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</si>
  <si>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</si>
  <si>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</si>
  <si>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</si>
  <si>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</si>
  <si>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</si>
  <si>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</si>
  <si>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</si>
  <si>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</si>
  <si>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</si>
  <si>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</si>
  <si>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</si>
  <si>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</si>
  <si>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</si>
  <si>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</si>
  <si>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</si>
  <si>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</si>
  <si>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</si>
  <si>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</si>
  <si>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</si>
  <si>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</si>
  <si>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</si>
  <si>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</si>
  <si>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</si>
  <si>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</si>
  <si>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</si>
  <si>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</si>
  <si>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</si>
  <si>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</si>
  <si>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</si>
  <si>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</si>
  <si>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</si>
  <si>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</si>
  <si>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</si>
  <si>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</si>
  <si>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</si>
  <si>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</si>
  <si>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</si>
  <si>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</si>
  <si>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</si>
  <si>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</si>
  <si>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</si>
  <si>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</si>
  <si>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</si>
  <si>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</si>
  <si>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</si>
  <si>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</si>
  <si>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</si>
  <si>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</si>
  <si>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</si>
  <si>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</si>
  <si>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</si>
  <si>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</si>
  <si>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</si>
  <si>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</si>
  <si>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</si>
  <si>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</si>
  <si>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</si>
  <si>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</si>
  <si>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</si>
  <si>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</si>
  <si>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</si>
  <si>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</si>
  <si>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</si>
  <si>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</si>
  <si>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</si>
  <si>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</si>
  <si>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</si>
  <si>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</si>
  <si>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</si>
  <si>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</si>
  <si>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</si>
  <si>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</si>
  <si>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</si>
  <si>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</si>
  <si>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</si>
  <si>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</si>
  <si>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</si>
  <si>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</si>
  <si>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</si>
  <si>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</si>
  <si>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</si>
  <si>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</si>
  <si>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</si>
  <si>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</si>
  <si>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</si>
  <si>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</si>
  <si>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</si>
  <si>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</si>
  <si>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</si>
  <si>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</si>
  <si>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</si>
  <si>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</si>
  <si>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</si>
  <si>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</si>
  <si>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</si>
  <si>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</si>
  <si>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</si>
  <si>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</si>
  <si>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</si>
  <si>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</si>
  <si>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</si>
  <si>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</si>
  <si>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</si>
  <si>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</si>
  <si>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</si>
  <si>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</si>
  <si>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</si>
  <si>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</si>
  <si>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</si>
  <si>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</si>
  <si>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</si>
  <si>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</si>
  <si>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</si>
  <si>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</si>
  <si>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</si>
  <si>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</si>
  <si>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</si>
  <si>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</si>
  <si>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</si>
  <si>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</si>
  <si>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</si>
  <si>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</si>
  <si>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</si>
  <si>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</si>
  <si>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</si>
  <si>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</si>
  <si>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</si>
  <si>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</si>
  <si>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</si>
  <si>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</si>
  <si>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</si>
  <si>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</si>
  <si>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</si>
  <si>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</si>
  <si>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</si>
  <si>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</si>
  <si>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</si>
  <si>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</si>
  <si>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</si>
  <si>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</si>
  <si>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</si>
  <si>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</si>
  <si>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</si>
  <si>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</si>
  <si>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</si>
  <si>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</si>
  <si>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</si>
  <si>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</si>
  <si>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</si>
  <si>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</si>
  <si>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</si>
  <si>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</si>
  <si>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</si>
  <si>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</si>
  <si>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</si>
  <si>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</si>
  <si>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</si>
  <si>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</si>
  <si>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</si>
  <si>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</si>
  <si>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</si>
  <si>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</si>
  <si>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</si>
  <si>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</si>
  <si>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</si>
  <si>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</si>
  <si>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</si>
  <si>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</si>
  <si>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</si>
  <si>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</si>
  <si>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</si>
  <si>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</si>
  <si>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</si>
  <si>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</si>
  <si>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</si>
  <si>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</si>
  <si>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</si>
  <si>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</si>
  <si>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</si>
  <si>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</si>
  <si>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</si>
  <si>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</si>
  <si>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</si>
  <si>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</si>
  <si>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</si>
  <si>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</si>
  <si>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</si>
  <si>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</si>
  <si>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</si>
  <si>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</si>
  <si>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</si>
  <si>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</si>
  <si>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</si>
  <si>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</si>
  <si>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</si>
  <si>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</si>
  <si>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</si>
  <si>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</si>
  <si>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</si>
  <si>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</si>
  <si>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</si>
  <si>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</si>
  <si>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</si>
  <si>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</si>
  <si>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</si>
  <si>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</si>
  <si>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</si>
  <si>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</si>
  <si>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</si>
  <si>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</si>
  <si>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</si>
  <si>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</si>
  <si>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</si>
  <si>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</si>
  <si>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</si>
  <si>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</si>
  <si>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</si>
  <si>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</si>
  <si>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</si>
  <si>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</si>
  <si>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</si>
  <si>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</si>
  <si>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</si>
  <si>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</si>
  <si>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</si>
  <si>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</si>
  <si>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</si>
  <si>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</si>
  <si>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</si>
  <si>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</si>
  <si>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</si>
  <si>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</si>
  <si>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</si>
  <si>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</si>
  <si>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</si>
  <si>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</si>
  <si>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</si>
  <si>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</si>
  <si>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</si>
  <si>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</si>
  <si>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</si>
  <si>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</si>
  <si>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</si>
  <si>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</si>
  <si>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</si>
  <si>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</si>
  <si>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</si>
  <si>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</si>
  <si>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</si>
  <si>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</si>
  <si>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</si>
  <si>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</si>
  <si>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</si>
  <si>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</si>
  <si>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</si>
  <si>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</si>
  <si>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</si>
  <si>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</si>
  <si>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</si>
  <si>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</si>
  <si>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</si>
  <si>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</si>
  <si>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</si>
  <si>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</si>
  <si>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</si>
  <si>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</si>
  <si>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</si>
  <si>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</si>
  <si>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</si>
  <si>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</si>
  <si>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</si>
  <si>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</si>
  <si>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</si>
  <si>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</si>
  <si>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</si>
  <si>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</si>
  <si>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</si>
  <si>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</si>
  <si>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</si>
  <si>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</si>
  <si>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</si>
  <si>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</si>
  <si>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</si>
  <si>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</si>
  <si>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</si>
  <si>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</si>
  <si>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</si>
  <si>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</si>
  <si>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</si>
  <si>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</si>
  <si>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</si>
  <si>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</si>
  <si>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</si>
  <si>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</si>
  <si>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</si>
  <si>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</si>
  <si>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</si>
  <si>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</si>
  <si>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</si>
  <si>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</si>
  <si>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</si>
  <si>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</si>
  <si>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</si>
  <si>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</si>
  <si>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</si>
  <si>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</si>
  <si>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</si>
  <si>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</si>
  <si>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</si>
  <si>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</si>
  <si>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</si>
  <si>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</si>
  <si>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</si>
  <si>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</si>
  <si>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</si>
  <si>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</si>
  <si>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</si>
  <si>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</si>
  <si>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</si>
  <si>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</si>
  <si>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</si>
  <si>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</si>
  <si>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</si>
  <si>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</si>
  <si>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</si>
  <si>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</si>
  <si>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</si>
  <si>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</si>
  <si>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</si>
  <si>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</si>
  <si>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</si>
  <si>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</si>
  <si>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</si>
  <si>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</si>
  <si>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</si>
  <si>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</si>
  <si>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</si>
  <si>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</si>
  <si>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</si>
  <si>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</si>
  <si>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</si>
  <si>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</si>
  <si>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</si>
  <si>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</si>
  <si>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</si>
  <si>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</si>
  <si>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</si>
  <si>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</si>
  <si>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</si>
  <si>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</si>
  <si>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</si>
  <si>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</si>
  <si>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</si>
  <si>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</si>
  <si>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</si>
  <si>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</si>
  <si>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</si>
  <si>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</si>
  <si>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</si>
  <si>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</si>
  <si>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</si>
  <si>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</si>
  <si>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</si>
  <si>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</si>
  <si>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</si>
  <si>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</si>
  <si>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</si>
  <si>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</si>
  <si>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</si>
  <si>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</si>
  <si>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</si>
  <si>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</si>
  <si>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</si>
  <si>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</si>
  <si>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</si>
  <si>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</si>
  <si>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</si>
  <si>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</si>
  <si>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</si>
  <si>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</si>
  <si>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</si>
  <si>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</si>
  <si>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</si>
  <si>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</si>
  <si>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</si>
  <si>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</si>
  <si>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</si>
  <si>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</si>
  <si>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</si>
  <si>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</si>
  <si>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</si>
  <si>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</si>
  <si>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</si>
  <si>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</si>
  <si>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</si>
  <si>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</si>
  <si>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</si>
  <si>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</si>
  <si>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</si>
  <si>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</si>
  <si>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</si>
  <si>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</si>
  <si>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</si>
  <si>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</si>
  <si>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</si>
  <si>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</si>
  <si>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</si>
  <si>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</si>
  <si>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</si>
  <si>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</si>
  <si>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</si>
  <si>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</si>
  <si>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</si>
  <si>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</si>
  <si>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</si>
  <si>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</si>
  <si>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</si>
  <si>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</si>
  <si>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</si>
  <si>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</si>
  <si>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</si>
  <si>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</si>
  <si>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</si>
  <si>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</si>
  <si>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</si>
  <si>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</si>
  <si>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</si>
  <si>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</si>
  <si>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</si>
  <si>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</si>
  <si>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</si>
  <si>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</si>
  <si>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</si>
  <si>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</si>
  <si>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</si>
  <si>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</si>
  <si>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</si>
  <si>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</si>
  <si>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</si>
  <si>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</si>
  <si>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</si>
  <si>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</si>
  <si>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</si>
  <si>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</si>
  <si>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</si>
  <si>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</si>
  <si>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</si>
  <si>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</si>
  <si>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</si>
  <si>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</si>
  <si>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</si>
  <si>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</si>
  <si>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</si>
  <si>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</si>
  <si>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</si>
  <si>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</si>
  <si>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</si>
  <si>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</si>
  <si>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</si>
  <si>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</si>
  <si>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</si>
  <si>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</si>
  <si>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</si>
  <si>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</si>
  <si>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</si>
  <si>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</si>
  <si>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</si>
  <si>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</si>
  <si>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</si>
  <si>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</si>
  <si>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</si>
  <si>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</si>
  <si>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</si>
  <si>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</si>
  <si>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</si>
  <si>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</si>
  <si>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</si>
  <si>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</si>
  <si>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</si>
  <si>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</si>
  <si>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</si>
  <si>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</si>
  <si>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</si>
  <si>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</si>
  <si>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</si>
  <si>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</si>
  <si>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</si>
  <si>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</si>
  <si>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</si>
  <si>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</si>
  <si>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</si>
  <si>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</si>
  <si>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</si>
  <si>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</si>
  <si>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</si>
  <si>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</si>
  <si>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</si>
  <si>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</si>
  <si>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</si>
  <si>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</si>
  <si>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</si>
  <si>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</si>
  <si>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</si>
  <si>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</si>
  <si>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</si>
  <si>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</si>
  <si>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</si>
  <si>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</si>
  <si>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</si>
  <si>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</si>
  <si>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</si>
  <si>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</si>
  <si>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</si>
  <si>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</si>
  <si>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</si>
  <si>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</si>
  <si>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</si>
  <si>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</si>
  <si>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</si>
  <si>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</si>
  <si>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</si>
  <si>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</si>
  <si>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</si>
  <si>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</si>
  <si>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</si>
  <si>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</si>
  <si>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</si>
  <si>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</si>
  <si>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</si>
  <si>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</si>
  <si>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</si>
  <si>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</si>
  <si>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</si>
  <si>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</si>
  <si>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</si>
  <si>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</si>
  <si>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</si>
  <si>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</si>
  <si>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</si>
  <si>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</si>
  <si>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</si>
  <si>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</si>
  <si>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</si>
  <si>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</si>
  <si>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</si>
  <si>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</si>
  <si>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</si>
  <si>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</si>
  <si>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</si>
  <si>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</si>
  <si>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</si>
  <si>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</si>
  <si>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</si>
  <si>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</si>
  <si>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</si>
  <si>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</si>
  <si>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</si>
  <si>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</si>
  <si>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</si>
  <si>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</si>
  <si>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</si>
  <si>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</si>
  <si>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</si>
  <si>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</si>
  <si>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</si>
  <si>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</si>
  <si>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</si>
  <si>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</si>
  <si>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</si>
  <si>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</si>
  <si>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</si>
  <si>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</si>
  <si>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</si>
  <si>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</si>
  <si>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</si>
  <si>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</si>
  <si>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</si>
  <si>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</si>
  <si>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</si>
  <si>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</si>
  <si>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</si>
  <si>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</si>
  <si>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</si>
  <si>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</si>
  <si>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</si>
  <si>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</si>
  <si>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</si>
  <si>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</si>
  <si>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</si>
  <si>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</si>
  <si>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</si>
  <si>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</si>
  <si>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</si>
  <si>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</si>
  <si>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</si>
  <si>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</si>
  <si>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</si>
  <si>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</si>
  <si>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</si>
  <si>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</si>
  <si>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</si>
  <si>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</si>
  <si>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</si>
  <si>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</si>
  <si>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</si>
  <si>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</si>
  <si>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</si>
  <si>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</si>
  <si>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</si>
  <si>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</si>
  <si>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</si>
  <si>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</si>
  <si>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</si>
  <si>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</si>
  <si>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</si>
  <si>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</si>
  <si>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</si>
  <si>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</si>
  <si>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</si>
  <si>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</si>
  <si>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</si>
  <si>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</si>
  <si>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</si>
  <si>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</si>
  <si>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</si>
  <si>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</si>
  <si>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</si>
  <si>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</si>
  <si>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</si>
  <si>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</si>
  <si>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</si>
  <si>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</si>
  <si>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</si>
  <si>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</si>
  <si>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</si>
  <si>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</si>
  <si>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</si>
  <si>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</si>
  <si>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</si>
  <si>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</si>
  <si>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</si>
  <si>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</si>
  <si>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</si>
  <si>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</si>
  <si>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</si>
  <si>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</si>
  <si>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</si>
  <si>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</si>
  <si>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</si>
  <si>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</si>
  <si>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</si>
  <si>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</si>
  <si>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</si>
  <si>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</si>
  <si>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</si>
  <si>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</si>
  <si>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</si>
  <si>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</si>
  <si>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</si>
  <si>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</si>
  <si>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</si>
  <si>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</si>
  <si>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</si>
  <si>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</si>
  <si>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</si>
  <si>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</si>
  <si>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</si>
  <si>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</si>
  <si>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</si>
  <si>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</si>
  <si>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</si>
  <si>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</si>
  <si>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</si>
  <si>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</si>
  <si>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</si>
  <si>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</si>
  <si>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</si>
  <si>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</si>
  <si>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</si>
  <si>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</si>
  <si>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</si>
  <si>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</si>
  <si>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</si>
  <si>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</si>
  <si>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</si>
  <si>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</si>
  <si>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</si>
  <si>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</si>
  <si>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</si>
  <si>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</si>
  <si>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</si>
  <si>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</si>
  <si>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</si>
  <si>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</si>
  <si>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</si>
  <si>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</si>
  <si>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</si>
  <si>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</si>
  <si>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</si>
  <si>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</si>
  <si>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</si>
  <si>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</si>
  <si>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</si>
  <si>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</si>
  <si>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</si>
  <si>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</si>
  <si>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</si>
  <si>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</si>
  <si>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</si>
  <si>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</si>
  <si>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</si>
  <si>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</si>
  <si>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</si>
  <si>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</si>
  <si>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</si>
  <si>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</si>
  <si>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</si>
  <si>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</si>
  <si>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</si>
  <si>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</si>
  <si>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</si>
  <si>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</si>
  <si>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</si>
  <si>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</si>
  <si>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</si>
  <si>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</si>
  <si>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</si>
  <si>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</si>
  <si>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</si>
  <si>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</si>
  <si>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</si>
  <si>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</si>
  <si>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</si>
  <si>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</si>
  <si>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</si>
  <si>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</si>
  <si>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</si>
  <si>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</si>
  <si>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</si>
  <si>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</si>
  <si>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</si>
  <si>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</si>
  <si>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</si>
  <si>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</si>
  <si>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</si>
  <si>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</si>
  <si>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</si>
  <si>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</si>
  <si>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</si>
  <si>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</si>
  <si>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</si>
  <si>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</si>
  <si>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</si>
  <si>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</si>
  <si>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</si>
  <si>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</si>
  <si>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</si>
  <si>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</si>
  <si>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</si>
  <si>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</si>
  <si>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</si>
  <si>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</si>
  <si>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</si>
  <si>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</si>
  <si>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</si>
  <si>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</si>
  <si>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</si>
  <si>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</si>
  <si>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</si>
  <si>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</si>
  <si>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</si>
  <si>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</si>
  <si>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</si>
  <si>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</si>
  <si>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</si>
  <si>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</si>
  <si>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</si>
  <si>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</si>
  <si>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</si>
  <si>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</si>
  <si>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</si>
  <si>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</si>
  <si>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</si>
  <si>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</si>
  <si>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</si>
  <si>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</si>
  <si>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</si>
  <si>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</si>
  <si>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</si>
  <si>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</si>
  <si>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</si>
  <si>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</si>
  <si>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</si>
  <si>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</si>
  <si>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</si>
  <si>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</si>
  <si>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</si>
  <si>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</si>
  <si>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</si>
  <si>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</si>
  <si>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</si>
  <si>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</si>
  <si>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</si>
  <si>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</si>
  <si>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</si>
  <si>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</si>
  <si>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</si>
  <si>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</si>
  <si>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</si>
  <si>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</si>
  <si>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</si>
  <si>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</si>
  <si>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</si>
  <si>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</si>
  <si>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</si>
  <si>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</si>
  <si>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</si>
  <si>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</si>
  <si>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</si>
  <si>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</si>
  <si>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</si>
  <si>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</si>
  <si>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</si>
  <si>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</si>
  <si>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</si>
  <si>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</si>
  <si>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</si>
  <si>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</si>
  <si>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</si>
  <si>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</si>
  <si>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</si>
  <si>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</si>
  <si>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</si>
  <si>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</si>
  <si>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</si>
  <si>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</si>
  <si>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</si>
  <si>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</si>
  <si>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</si>
  <si>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</si>
  <si>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</si>
  <si>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</si>
  <si>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</si>
  <si>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</si>
  <si>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</si>
  <si>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</si>
  <si>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</si>
  <si>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</si>
  <si>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</si>
  <si>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</si>
  <si>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</si>
  <si>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</si>
  <si>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</si>
  <si>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</si>
  <si>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</si>
  <si>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</si>
  <si>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</si>
  <si>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</si>
  <si>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</si>
  <si>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</si>
  <si>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</si>
  <si>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</si>
  <si>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</si>
  <si>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</si>
  <si>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</si>
  <si>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</si>
  <si>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</si>
  <si>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</si>
  <si>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</si>
  <si>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</si>
  <si>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</si>
  <si>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</si>
  <si>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</si>
  <si>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</si>
  <si>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</si>
  <si>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</si>
  <si>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</si>
  <si>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</si>
  <si>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</si>
  <si>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</si>
  <si>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</si>
  <si>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</si>
  <si>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</si>
  <si>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</si>
  <si>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</si>
  <si>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</si>
  <si>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</si>
  <si>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</si>
  <si>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</si>
  <si>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</si>
  <si>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</si>
  <si>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</si>
  <si>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</si>
  <si>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</si>
  <si>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</si>
  <si>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</si>
  <si>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</si>
  <si>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</si>
  <si>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</si>
  <si>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</si>
  <si>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</si>
  <si>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</si>
  <si>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</si>
  <si>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</si>
  <si>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</si>
  <si>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</si>
  <si>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</si>
  <si>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</si>
  <si>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</si>
  <si>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</si>
  <si>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</si>
  <si>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</si>
  <si>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</si>
  <si>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</si>
  <si>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</si>
  <si>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</si>
  <si>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</si>
  <si>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</si>
  <si>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</si>
  <si>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</si>
  <si>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</si>
  <si>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</si>
  <si>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</si>
  <si>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</si>
  <si>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</si>
  <si>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</si>
  <si>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</si>
  <si>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</si>
  <si>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</si>
  <si>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</si>
  <si>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</si>
  <si>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</si>
  <si>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</si>
  <si>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</si>
  <si>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</si>
  <si>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</si>
  <si>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</si>
  <si>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</si>
  <si>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</si>
  <si>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</si>
  <si>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</si>
  <si>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</si>
  <si>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</si>
  <si>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</si>
  <si>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</si>
  <si>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</si>
  <si>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</si>
  <si>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</si>
  <si>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</si>
  <si>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</si>
  <si>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</si>
  <si>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</si>
  <si>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</si>
  <si>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</si>
  <si>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</si>
  <si>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</si>
  <si>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</si>
  <si>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</si>
  <si>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</si>
  <si>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</si>
  <si>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</si>
  <si>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</si>
  <si>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</si>
  <si>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</si>
  <si>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</si>
  <si>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</si>
  <si>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</si>
  <si>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</si>
  <si>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</si>
  <si>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</si>
  <si>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</si>
  <si>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</si>
  <si>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</si>
  <si>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</si>
  <si>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</si>
  <si>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</si>
  <si>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</si>
  <si>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</si>
  <si>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</si>
  <si>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</si>
  <si>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</si>
  <si>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</si>
  <si>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</si>
  <si>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</si>
  <si>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</si>
  <si>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</si>
  <si>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</si>
  <si>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</si>
  <si>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</si>
  <si>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</si>
  <si>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</si>
  <si>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</si>
  <si>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</si>
  <si>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</si>
  <si>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</si>
  <si>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</si>
  <si>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</si>
  <si>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</si>
  <si>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</si>
  <si>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</si>
  <si>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</si>
  <si>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</si>
  <si>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</si>
  <si>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</si>
  <si>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</si>
  <si>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</si>
  <si>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</si>
  <si>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</si>
  <si>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</si>
  <si>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</si>
  <si>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</si>
  <si>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</si>
  <si>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</si>
  <si>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</si>
  <si>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</si>
  <si>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</si>
  <si>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</si>
  <si>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</si>
  <si>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</si>
  <si>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</si>
  <si>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</si>
  <si>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</si>
  <si>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</si>
  <si>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</si>
  <si>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</si>
  <si>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</si>
  <si>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</si>
  <si>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</si>
  <si>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</si>
  <si>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</si>
  <si>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</si>
  <si>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</si>
  <si>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</si>
  <si>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</si>
  <si>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</si>
  <si>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</si>
  <si>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</si>
  <si>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</si>
  <si>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</si>
  <si>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</si>
  <si>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</si>
  <si>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</si>
  <si>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</si>
  <si>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</si>
  <si>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</si>
  <si>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</si>
  <si>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</si>
  <si>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</si>
  <si>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</si>
  <si>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</si>
  <si>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</si>
  <si>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</si>
  <si>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</si>
  <si>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</si>
  <si>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</si>
  <si>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</si>
  <si>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</si>
  <si>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</si>
  <si>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</si>
  <si>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</si>
  <si>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</si>
  <si>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</si>
  <si>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</si>
  <si>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</si>
  <si>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</si>
  <si>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</si>
  <si>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</si>
  <si>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</si>
  <si>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</si>
  <si>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</si>
  <si>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</si>
  <si>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</si>
  <si>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</si>
  <si>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</si>
  <si>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</si>
  <si>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</si>
  <si>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</si>
  <si>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</si>
  <si>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</si>
  <si>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</si>
  <si>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</si>
  <si>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</si>
  <si>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</si>
  <si>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</si>
  <si>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</si>
  <si>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</si>
  <si>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</si>
  <si>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</si>
  <si>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</si>
  <si>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</si>
  <si>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</si>
  <si>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</si>
  <si>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</si>
  <si>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</si>
  <si>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</si>
  <si>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</si>
  <si>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</si>
  <si>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</si>
  <si>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</si>
  <si>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</si>
  <si>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</si>
  <si>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</si>
  <si>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</si>
  <si>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</si>
  <si>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</si>
  <si>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</si>
  <si>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</si>
  <si>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</si>
  <si>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</si>
  <si>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</si>
  <si>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</si>
  <si>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</si>
  <si>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</si>
  <si>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</si>
  <si>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</si>
  <si>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</si>
  <si>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</si>
  <si>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</si>
  <si>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</si>
  <si>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</si>
  <si>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</si>
  <si>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</si>
  <si>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</si>
  <si>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</si>
  <si>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</si>
  <si>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</si>
  <si>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</si>
  <si>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</si>
  <si>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</si>
  <si>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</si>
  <si>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</si>
  <si>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</si>
  <si>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</si>
  <si>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</si>
  <si>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</si>
  <si>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</si>
  <si>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</si>
  <si>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</si>
  <si>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</si>
  <si>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</si>
  <si>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</si>
  <si>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</si>
  <si>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</si>
  <si>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</si>
  <si>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</si>
  <si>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</si>
  <si>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</si>
  <si>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</si>
  <si>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</si>
  <si>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</si>
  <si>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</si>
  <si>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</si>
  <si>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</si>
  <si>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</si>
  <si>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</si>
  <si>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</si>
  <si>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</si>
  <si>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</si>
  <si>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</si>
  <si>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</si>
  <si>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</si>
  <si>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</si>
  <si>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</si>
  <si>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</si>
  <si>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</si>
  <si>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</si>
  <si>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</si>
  <si>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</si>
  <si>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</si>
  <si>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</si>
  <si>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</si>
  <si>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</si>
  <si>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</si>
  <si>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</si>
  <si>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</si>
  <si>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</si>
  <si>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</si>
  <si>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</si>
  <si>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</si>
  <si>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</si>
  <si>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</si>
  <si>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</si>
  <si>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</si>
  <si>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</si>
  <si>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</si>
  <si>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</si>
  <si>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</si>
  <si>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</si>
  <si>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</si>
  <si>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</si>
  <si>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</si>
  <si>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</si>
  <si>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</si>
  <si>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</si>
  <si>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</si>
  <si>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</si>
  <si>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</si>
  <si>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</si>
  <si>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</si>
  <si>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</si>
  <si>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</si>
  <si>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</si>
  <si>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</si>
  <si>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</si>
  <si>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</si>
  <si>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</si>
  <si>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</si>
  <si>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</si>
  <si>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</si>
  <si>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</si>
  <si>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</si>
  <si>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</si>
  <si>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</si>
  <si>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</si>
  <si>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</si>
  <si>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</si>
  <si>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</si>
  <si>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</si>
  <si>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</si>
  <si>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</si>
  <si>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</si>
  <si>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</si>
  <si>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</si>
  <si>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</si>
  <si>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</si>
  <si>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</si>
  <si>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</si>
  <si>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</si>
  <si>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</si>
  <si>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</si>
  <si>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</si>
  <si>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</si>
  <si>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</si>
  <si>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</si>
  <si>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</si>
  <si>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</si>
  <si>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</si>
  <si>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</si>
  <si>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</si>
  <si>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</si>
  <si>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</si>
  <si>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</si>
  <si>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</si>
  <si>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</si>
  <si>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</si>
  <si>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</si>
  <si>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</si>
  <si>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</si>
  <si>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</si>
  <si>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</si>
  <si>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</si>
  <si>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</si>
  <si>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</si>
  <si>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</si>
  <si>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</si>
  <si>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</si>
  <si>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</si>
  <si>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</si>
  <si>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</si>
  <si>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</si>
  <si>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</si>
  <si>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</si>
  <si>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</si>
  <si>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</si>
  <si>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</si>
  <si>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</si>
  <si>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</si>
  <si>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</si>
  <si>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</si>
  <si>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</si>
  <si>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</si>
  <si>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</si>
  <si>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</si>
  <si>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</si>
  <si>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</si>
  <si>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</si>
  <si>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</si>
  <si>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</si>
  <si>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</si>
  <si>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</si>
  <si>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</si>
  <si>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</si>
  <si>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</si>
  <si>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</si>
  <si>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</si>
  <si>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</si>
  <si>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</si>
  <si>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</si>
  <si>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</si>
  <si>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</si>
  <si>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</si>
  <si>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</si>
  <si>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</si>
  <si>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</si>
  <si>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</si>
  <si>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</si>
  <si>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</si>
  <si>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</si>
  <si>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</si>
  <si>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</si>
  <si>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</si>
  <si>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</si>
  <si>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</si>
  <si>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</si>
  <si>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</si>
  <si>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</si>
  <si>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</si>
  <si>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</si>
  <si>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</si>
  <si>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</si>
  <si>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</si>
  <si>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</si>
  <si>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</si>
  <si>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</si>
  <si>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</si>
  <si>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</si>
  <si>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</si>
  <si>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</si>
  <si>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</si>
  <si>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</si>
  <si>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</si>
  <si>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</si>
  <si>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</si>
  <si>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</si>
  <si>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</si>
  <si>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</si>
  <si>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</si>
  <si>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</si>
  <si>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</si>
  <si>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</si>
  <si>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</si>
  <si>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</si>
  <si>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</si>
  <si>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</si>
  <si>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</si>
  <si>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</si>
  <si>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</si>
  <si>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</si>
  <si>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</si>
  <si>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</si>
  <si>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</si>
  <si>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</si>
  <si>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</si>
  <si>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</si>
  <si>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</si>
  <si>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</si>
  <si>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</si>
  <si>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</si>
  <si>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</si>
  <si>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</si>
  <si>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</si>
  <si>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</si>
  <si>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</si>
  <si>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</si>
  <si>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</si>
  <si>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</si>
  <si>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</si>
  <si>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</si>
  <si>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</si>
  <si>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</si>
  <si>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</si>
  <si>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</si>
  <si>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</si>
  <si>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</si>
  <si>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</si>
  <si>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</si>
  <si>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</si>
  <si>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</si>
  <si>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</si>
  <si>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</si>
  <si>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</si>
  <si>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</si>
  <si>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</si>
  <si>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</si>
  <si>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</si>
  <si>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</si>
  <si>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</si>
  <si>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</si>
  <si>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</si>
  <si>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</si>
  <si>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</si>
  <si>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</si>
  <si>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</si>
  <si>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</si>
  <si>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</si>
  <si>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</si>
  <si>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</si>
  <si>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</si>
  <si>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</si>
  <si>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</si>
  <si>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</si>
  <si>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</si>
  <si>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</si>
  <si>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</si>
  <si>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</si>
  <si>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</si>
  <si>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</si>
  <si>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</si>
  <si>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</si>
  <si>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</si>
  <si>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</si>
  <si>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</si>
  <si>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</si>
  <si>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</si>
  <si>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</si>
  <si>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</si>
  <si>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</si>
  <si>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</si>
  <si>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</si>
  <si>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</si>
  <si>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</si>
  <si>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</si>
  <si>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</si>
  <si>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</si>
  <si>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</si>
  <si>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</si>
  <si>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</si>
  <si>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</si>
  <si>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</si>
  <si>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</si>
  <si>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</si>
  <si>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</si>
  <si>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</si>
  <si>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</si>
  <si>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</si>
  <si>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</si>
  <si>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</si>
  <si>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</si>
  <si>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</si>
  <si>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</si>
  <si>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</si>
  <si>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</si>
  <si>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</si>
  <si>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</si>
  <si>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</si>
  <si>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</si>
  <si>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</si>
  <si>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</si>
  <si>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</si>
  <si>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</si>
  <si>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</si>
  <si>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</si>
  <si>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</si>
  <si>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</si>
  <si>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</si>
  <si>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</si>
  <si>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</si>
  <si>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</si>
  <si>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</si>
  <si>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</si>
  <si>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</si>
  <si>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</si>
  <si>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</si>
  <si>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</si>
  <si>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</si>
  <si>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</si>
  <si>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</si>
  <si>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</si>
  <si>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</si>
  <si>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</si>
  <si>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</si>
  <si>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</si>
  <si>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</si>
  <si>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</si>
  <si>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</si>
  <si>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</si>
  <si>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</si>
  <si>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</si>
  <si>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</si>
  <si>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</si>
  <si>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</si>
  <si>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</si>
  <si>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</si>
  <si>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</si>
  <si>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</si>
  <si>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</si>
  <si>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</si>
  <si>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</si>
  <si>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</si>
  <si>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</si>
  <si>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</si>
  <si>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</si>
  <si>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</si>
  <si>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</si>
  <si>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</si>
  <si>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</si>
  <si>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</si>
  <si>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</si>
  <si>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</si>
  <si>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</si>
  <si>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</si>
  <si>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</si>
  <si>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</si>
  <si>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</si>
  <si>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</si>
  <si>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</si>
  <si>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</si>
  <si>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</si>
  <si>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</si>
  <si>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</si>
  <si>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</si>
  <si>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</si>
  <si>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</si>
  <si>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</si>
  <si>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</si>
  <si>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</si>
  <si>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</si>
  <si>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</si>
  <si>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</si>
  <si>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</si>
  <si>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</si>
  <si>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</si>
  <si>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</si>
  <si>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</si>
  <si>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</si>
  <si>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</si>
  <si>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</si>
  <si>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</si>
  <si>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</si>
  <si>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</si>
  <si>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</si>
  <si>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</si>
  <si>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</si>
  <si>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</si>
  <si>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</si>
  <si>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</si>
  <si>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</si>
  <si>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</si>
  <si>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</si>
  <si>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</si>
  <si>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</si>
  <si>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</si>
  <si>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</si>
  <si>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</si>
  <si>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</si>
  <si>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</si>
  <si>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</si>
  <si>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</si>
  <si>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</si>
  <si>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</si>
  <si>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</si>
  <si>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</si>
  <si>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</si>
  <si>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</si>
  <si>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</si>
  <si>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</si>
  <si>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</si>
  <si>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</si>
  <si>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</si>
  <si>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</si>
  <si>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</si>
  <si>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</si>
  <si>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</si>
  <si>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</si>
  <si>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</si>
  <si>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</si>
  <si>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</si>
  <si>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</si>
  <si>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</si>
  <si>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</si>
  <si>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</si>
  <si>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</si>
  <si>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</si>
  <si>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</si>
  <si>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</si>
  <si>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</si>
  <si>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</si>
  <si>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</si>
  <si>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</si>
  <si>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</si>
  <si>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</si>
  <si>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</si>
  <si>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</si>
  <si>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</si>
  <si>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</si>
  <si>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</si>
  <si>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</si>
  <si>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</si>
  <si>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</si>
  <si>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</si>
  <si>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</si>
  <si>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</si>
  <si>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</si>
  <si>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</si>
  <si>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</si>
  <si>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</si>
  <si>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</si>
  <si>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</si>
  <si>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</si>
  <si>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</si>
  <si>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</si>
  <si>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</si>
  <si>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</si>
  <si>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</si>
  <si>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</si>
  <si>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</si>
  <si>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</si>
  <si>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</si>
  <si>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</si>
  <si>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</si>
  <si>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</si>
  <si>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</si>
  <si>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</si>
  <si>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</si>
  <si>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</si>
  <si>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</si>
  <si>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</si>
  <si>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</si>
  <si>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</si>
  <si>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</si>
  <si>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</si>
  <si>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</si>
  <si>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</si>
  <si>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</si>
  <si>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</si>
  <si>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</si>
  <si>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</si>
  <si>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</si>
  <si>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</si>
  <si>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</si>
  <si>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</si>
  <si>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</si>
  <si>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</si>
  <si>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</si>
  <si>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</si>
  <si>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</si>
  <si>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</si>
  <si>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</si>
  <si>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</si>
  <si>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</si>
  <si>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</si>
  <si>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</si>
  <si>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</si>
  <si>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</si>
  <si>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</si>
  <si>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</si>
  <si>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</si>
  <si>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</si>
  <si>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</si>
  <si>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</si>
  <si>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</si>
  <si>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</si>
  <si>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</si>
  <si>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</si>
  <si>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</si>
  <si>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</si>
  <si>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</si>
  <si>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</si>
  <si>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</si>
  <si>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</si>
  <si>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</si>
  <si>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</si>
  <si>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</si>
  <si>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</si>
  <si>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</si>
  <si>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</si>
  <si>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</si>
  <si>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</si>
  <si>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</si>
  <si>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</si>
  <si>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</si>
  <si>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</si>
  <si>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</si>
  <si>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</si>
  <si>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</si>
  <si>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</si>
  <si>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</si>
  <si>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</si>
  <si>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</si>
  <si>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</si>
  <si>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</si>
  <si>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</si>
  <si>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</si>
  <si>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</si>
  <si>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</si>
  <si>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</si>
  <si>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</si>
  <si>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</si>
  <si>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</si>
  <si>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</si>
  <si>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</si>
  <si>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</si>
  <si>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</si>
  <si>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</si>
  <si>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</si>
  <si>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</si>
  <si>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</si>
  <si>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</si>
  <si>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</si>
  <si>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</si>
  <si>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</si>
  <si>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</si>
  <si>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</si>
  <si>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</si>
  <si>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</si>
  <si>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</si>
  <si>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</si>
  <si>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</si>
  <si>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</si>
  <si>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</si>
  <si>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</si>
  <si>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</si>
  <si>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</si>
  <si>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</si>
  <si>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</si>
  <si>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</si>
  <si>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</si>
  <si>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</si>
  <si>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</si>
  <si>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</si>
  <si>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</si>
  <si>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</si>
  <si>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</si>
  <si>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</si>
  <si>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</si>
  <si>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</si>
  <si>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</si>
  <si>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</si>
  <si>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</si>
  <si>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</si>
  <si>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</si>
  <si>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</si>
  <si>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</si>
  <si>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</si>
  <si>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</si>
  <si>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</si>
  <si>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</si>
  <si>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</si>
  <si>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</si>
  <si>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</si>
  <si>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</si>
  <si>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</si>
  <si>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</si>
  <si>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</si>
  <si>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</si>
  <si>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</si>
  <si>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</si>
  <si>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</si>
  <si>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</si>
  <si>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</si>
  <si>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</si>
  <si>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</si>
  <si>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</si>
  <si>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</si>
  <si>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</si>
  <si>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</si>
  <si>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</si>
  <si>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</si>
  <si>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</si>
  <si>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</si>
  <si>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</si>
  <si>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</si>
  <si>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</si>
  <si>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</si>
  <si>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</si>
  <si>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</si>
  <si>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</si>
  <si>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</si>
  <si>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</si>
  <si>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</si>
  <si>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</si>
  <si>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</si>
  <si>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</si>
  <si>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</si>
  <si>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</si>
  <si>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</si>
  <si>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</si>
  <si>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</si>
  <si>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</si>
  <si>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</si>
  <si>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</si>
  <si>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</si>
  <si>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</si>
  <si>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</si>
  <si>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</si>
  <si>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</si>
  <si>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</si>
  <si>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</si>
  <si>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</si>
  <si>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</si>
  <si>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</si>
  <si>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</si>
  <si>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</si>
  <si>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</si>
  <si>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</si>
  <si>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</si>
  <si>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</si>
  <si>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</si>
  <si>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</si>
  <si>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</si>
  <si>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</si>
  <si>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</si>
  <si>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</si>
  <si>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</si>
  <si>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</si>
  <si>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</si>
  <si>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</si>
  <si>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</si>
  <si>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</si>
  <si>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</si>
  <si>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</si>
  <si>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</si>
  <si>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</si>
  <si>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</si>
  <si>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</si>
  <si>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</si>
  <si>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</si>
  <si>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</si>
  <si>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</si>
  <si>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</si>
  <si>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</si>
  <si>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</si>
  <si>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</si>
  <si>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</si>
  <si>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</si>
  <si>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</si>
  <si>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</si>
  <si>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</si>
  <si>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</si>
  <si>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</si>
  <si>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</si>
  <si>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</si>
  <si>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</si>
  <si>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</si>
  <si>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</si>
  <si>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</si>
  <si>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</si>
  <si>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</si>
  <si>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</si>
  <si>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</si>
  <si>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</si>
  <si>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</si>
  <si>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</si>
  <si>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</si>
  <si>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</si>
  <si>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</si>
  <si>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</si>
  <si>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</si>
  <si>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</si>
  <si>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</si>
  <si>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</si>
  <si>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</si>
  <si>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</si>
  <si>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</si>
  <si>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</si>
  <si>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</si>
  <si>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</si>
  <si>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</si>
  <si>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</si>
  <si>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</si>
  <si>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</si>
  <si>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</si>
  <si>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</si>
  <si>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</si>
  <si>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</si>
  <si>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</si>
  <si>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</si>
  <si>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</si>
  <si>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</si>
  <si>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</si>
  <si>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</si>
  <si>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</si>
  <si>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</si>
  <si>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</si>
  <si>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</si>
  <si>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</si>
  <si>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</si>
  <si>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</si>
  <si>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</si>
  <si>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</si>
  <si>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</si>
  <si>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</si>
  <si>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</si>
  <si>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</si>
  <si>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</si>
  <si>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</si>
  <si>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</si>
  <si>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</si>
  <si>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</si>
  <si>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</si>
  <si>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</si>
  <si>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</si>
  <si>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</si>
  <si>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</si>
  <si>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</si>
  <si>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</si>
  <si>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</si>
  <si>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</si>
  <si>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</si>
  <si>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</si>
  <si>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</si>
  <si>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</si>
  <si>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</si>
  <si>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</si>
  <si>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</si>
  <si>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</si>
  <si>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</si>
  <si>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</si>
  <si>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</si>
  <si>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</si>
  <si>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</si>
  <si>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</si>
  <si>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</si>
  <si>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</si>
  <si>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</si>
  <si>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</si>
  <si>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</si>
  <si>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</si>
  <si>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</si>
  <si>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</si>
  <si>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</si>
  <si>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</si>
  <si>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</si>
  <si>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</si>
  <si>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</si>
  <si>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</si>
  <si>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</si>
  <si>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</si>
  <si>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</si>
  <si>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</si>
  <si>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</si>
  <si>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</si>
  <si>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</si>
  <si>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</si>
  <si>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</si>
  <si>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</si>
  <si>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</si>
  <si>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</si>
  <si>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</si>
  <si>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</si>
  <si>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</si>
  <si>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</si>
  <si>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</si>
  <si>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</si>
  <si>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</si>
  <si>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</si>
  <si>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</si>
  <si>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</si>
  <si>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</si>
  <si>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</si>
  <si>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</si>
  <si>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</si>
  <si>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</si>
  <si>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</si>
  <si>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</si>
  <si>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</si>
  <si>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</si>
  <si>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</si>
  <si>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</si>
  <si>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</si>
  <si>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</si>
  <si>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</si>
  <si>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</si>
  <si>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</si>
  <si>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</si>
  <si>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</si>
  <si>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</si>
  <si>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</si>
  <si>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</si>
  <si>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</si>
  <si>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</si>
  <si>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</si>
  <si>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</si>
  <si>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</si>
  <si>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</si>
  <si>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</si>
  <si>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</si>
  <si>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</si>
  <si>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</si>
  <si>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</si>
  <si>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</si>
  <si>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</si>
  <si>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</si>
  <si>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</si>
  <si>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</si>
  <si>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</si>
  <si>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</si>
  <si>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</si>
  <si>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</si>
  <si>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</si>
  <si>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</si>
  <si>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</si>
  <si>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</si>
  <si>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</si>
  <si>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</si>
  <si>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</si>
  <si>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</si>
  <si>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</si>
  <si>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</si>
  <si>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</si>
  <si>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</si>
  <si>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</si>
  <si>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</si>
  <si>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</si>
  <si>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</si>
  <si>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</si>
  <si>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</si>
  <si>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</si>
  <si>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</si>
  <si>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</si>
  <si>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</si>
  <si>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</si>
  <si>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</si>
  <si>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</si>
  <si>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</si>
  <si>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</si>
  <si>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</si>
  <si>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</si>
  <si>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</si>
  <si>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</si>
  <si>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</si>
  <si>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</si>
  <si>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</si>
  <si>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</si>
  <si>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</si>
  <si>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</si>
  <si>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</si>
  <si>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</si>
  <si>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</si>
  <si>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</si>
  <si>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</si>
  <si>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</si>
  <si>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</si>
  <si>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</si>
  <si>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</si>
  <si>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</si>
  <si>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</si>
  <si>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</si>
  <si>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</si>
  <si>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</si>
  <si>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</si>
  <si>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</si>
  <si>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</si>
  <si>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</si>
  <si>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</si>
  <si>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</si>
  <si>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</si>
  <si>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</si>
  <si>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</si>
  <si>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</si>
  <si>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</si>
  <si>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</si>
  <si>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</si>
  <si>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</si>
  <si>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</si>
  <si>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</si>
  <si>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</si>
  <si>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</si>
  <si>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</si>
  <si>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</si>
  <si>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</si>
  <si>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</si>
  <si>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</si>
  <si>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</si>
  <si>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</si>
  <si>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</si>
  <si>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</si>
  <si>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</si>
  <si>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</si>
  <si>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</si>
  <si>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</si>
  <si>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</si>
  <si>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</si>
  <si>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</si>
  <si>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</si>
  <si>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</si>
  <si>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</si>
  <si>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</si>
  <si>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</si>
  <si>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</si>
  <si>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</si>
  <si>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</si>
  <si>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</si>
  <si>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</si>
  <si>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</si>
  <si>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</si>
  <si>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</si>
  <si>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</si>
  <si>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</si>
  <si>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</si>
  <si>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</si>
  <si>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</si>
  <si>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</si>
  <si>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</si>
  <si>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</si>
  <si>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</si>
  <si>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</si>
  <si>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</si>
  <si>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</si>
  <si>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</si>
  <si>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</si>
  <si>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</si>
  <si>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</si>
  <si>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</si>
  <si>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</si>
  <si>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</si>
  <si>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</si>
  <si>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</si>
  <si>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</si>
  <si>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</si>
  <si>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</si>
  <si>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</si>
  <si>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</si>
  <si>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</si>
  <si>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</si>
  <si>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</si>
  <si>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</si>
  <si>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</si>
  <si>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</si>
  <si>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</si>
  <si>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</si>
  <si>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</si>
  <si>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</si>
  <si>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</si>
  <si>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</si>
  <si>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</si>
  <si>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</si>
  <si>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</si>
  <si>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</si>
  <si>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</si>
  <si>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</si>
  <si>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</si>
  <si>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</si>
  <si>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</si>
  <si>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</si>
  <si>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</si>
  <si>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</si>
  <si>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</si>
  <si>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</si>
  <si>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</si>
  <si>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</si>
  <si>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</si>
  <si>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</si>
  <si>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</si>
  <si>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</si>
  <si>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</si>
  <si>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</si>
  <si>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</si>
  <si>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</si>
  <si>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</si>
  <si>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</si>
  <si>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</si>
  <si>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</si>
  <si>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</si>
  <si>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</si>
  <si>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</si>
  <si>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</si>
  <si>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</si>
  <si>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</si>
  <si>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</si>
  <si>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</si>
  <si>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</si>
  <si>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</si>
  <si>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</si>
  <si>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</si>
  <si>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</si>
  <si>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</si>
  <si>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</si>
  <si>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</si>
  <si>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</si>
  <si>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</si>
  <si>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</si>
  <si>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</si>
  <si>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</si>
  <si>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</si>
  <si>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</si>
  <si>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</si>
  <si>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</si>
  <si>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</si>
  <si>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</si>
  <si>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</si>
  <si>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</si>
  <si>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</si>
  <si>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</si>
  <si>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</si>
  <si>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</si>
  <si>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</si>
  <si>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</si>
  <si>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</si>
  <si>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</si>
  <si>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</si>
  <si>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</si>
  <si>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</si>
  <si>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</si>
  <si>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</si>
  <si>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</si>
  <si>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</si>
  <si>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</si>
  <si>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</si>
  <si>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</si>
  <si>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</si>
  <si>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</si>
  <si>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</si>
  <si>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</si>
  <si>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</si>
  <si>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</si>
  <si>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</si>
  <si>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</si>
  <si>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</si>
  <si>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</si>
  <si>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</si>
  <si>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</si>
  <si>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</si>
  <si>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</si>
  <si>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</si>
  <si>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</si>
  <si>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</si>
  <si>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</si>
  <si>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</si>
  <si>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</si>
  <si>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</si>
  <si>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</si>
  <si>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</si>
  <si>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</si>
  <si>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</si>
  <si>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</si>
  <si>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</si>
  <si>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</si>
  <si>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</si>
  <si>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</si>
  <si>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</si>
  <si>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</si>
  <si>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</si>
  <si>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</si>
  <si>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</si>
  <si>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</si>
  <si>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</si>
  <si>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</si>
  <si>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</si>
  <si>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</si>
  <si>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</si>
  <si>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</si>
  <si>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</si>
  <si>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</si>
  <si>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</si>
  <si>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</si>
  <si>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</si>
  <si>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</si>
  <si>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</si>
  <si>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</si>
  <si>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</si>
  <si>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</si>
  <si>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</si>
  <si>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</si>
  <si>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</si>
  <si>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</si>
  <si>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</si>
  <si>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</si>
  <si>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</si>
  <si>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</si>
  <si>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</si>
  <si>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</si>
  <si>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</si>
  <si>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</si>
  <si>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</si>
  <si>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</si>
  <si>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</si>
  <si>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</si>
  <si>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</si>
  <si>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</si>
  <si>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</si>
  <si>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</si>
  <si>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</si>
  <si>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</si>
  <si>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</si>
  <si>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</si>
  <si>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</si>
  <si>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</si>
  <si>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</si>
  <si>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</si>
  <si>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</si>
  <si>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</si>
  <si>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</si>
  <si>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</si>
  <si>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</si>
  <si>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</si>
  <si>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</si>
  <si>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</si>
  <si>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</si>
  <si>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</si>
  <si>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</si>
  <si>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</si>
  <si>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</si>
  <si>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</si>
  <si>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</si>
  <si>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</si>
  <si>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</si>
  <si>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</si>
  <si>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</si>
  <si>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</si>
  <si>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</si>
  <si>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</si>
  <si>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</si>
  <si>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</si>
  <si>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</si>
  <si>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</si>
  <si>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</si>
  <si>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</si>
  <si>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</si>
  <si>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</si>
  <si>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</si>
  <si>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</si>
  <si>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</si>
  <si>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</si>
  <si>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</si>
  <si>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</si>
  <si>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</si>
  <si>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</si>
  <si>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</si>
  <si>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</si>
  <si>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</si>
  <si>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</si>
  <si>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</si>
  <si>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</si>
  <si>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</si>
  <si>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</si>
  <si>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</si>
  <si>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</si>
  <si>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</si>
  <si>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</si>
  <si>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</si>
  <si>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</si>
  <si>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</si>
  <si>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</si>
  <si>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</si>
  <si>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</si>
  <si>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</si>
  <si>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</si>
  <si>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</si>
  <si>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</si>
  <si>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</si>
  <si>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</si>
  <si>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</si>
  <si>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</si>
  <si>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</si>
  <si>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</si>
  <si>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</si>
  <si>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</si>
  <si>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</si>
  <si>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</si>
  <si>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</si>
  <si>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</si>
  <si>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</si>
  <si>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</si>
  <si>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</si>
  <si>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</si>
  <si>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</si>
  <si>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</si>
  <si>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</si>
  <si>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</si>
  <si>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</si>
  <si>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</si>
  <si>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</si>
  <si>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</si>
  <si>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</si>
  <si>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</si>
  <si>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</si>
  <si>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</si>
  <si>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</si>
  <si>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</si>
  <si>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</si>
  <si>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</si>
  <si>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</si>
  <si>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</si>
  <si>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</si>
  <si>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</si>
  <si>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</si>
  <si>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</si>
  <si>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</si>
  <si>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</si>
  <si>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</si>
  <si>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</si>
  <si>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</si>
  <si>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</si>
  <si>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</si>
  <si>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</si>
  <si>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</si>
  <si>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</si>
  <si>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</si>
  <si>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</si>
  <si>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</si>
  <si>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</si>
  <si>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</si>
  <si>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</si>
  <si>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</si>
  <si>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</si>
  <si>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</si>
  <si>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</si>
  <si>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</si>
  <si>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</si>
  <si>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</si>
  <si>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</si>
  <si>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</si>
  <si>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</si>
  <si>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</si>
  <si>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</si>
  <si>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</si>
  <si>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</si>
  <si>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</si>
  <si>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</si>
  <si>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</si>
  <si>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</si>
  <si>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</si>
  <si>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</si>
  <si>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</si>
  <si>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</si>
  <si>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</si>
  <si>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</si>
  <si>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</si>
  <si>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</si>
  <si>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</si>
  <si>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</si>
  <si>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</si>
  <si>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</si>
  <si>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</si>
  <si>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</si>
  <si>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</si>
  <si>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</si>
  <si>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</si>
  <si>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</si>
  <si>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</si>
  <si>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</si>
  <si>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</si>
  <si>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</si>
  <si>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</si>
  <si>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</si>
  <si>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</si>
  <si>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</si>
  <si>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</si>
  <si>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</si>
  <si>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</si>
  <si>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</si>
  <si>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</si>
  <si>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</si>
  <si>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</si>
  <si>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</si>
  <si>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</si>
  <si>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</si>
  <si>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</si>
  <si>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</si>
  <si>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</si>
  <si>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</si>
  <si>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</si>
  <si>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</si>
  <si>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</si>
  <si>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</si>
  <si>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</si>
  <si>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</si>
  <si>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</si>
  <si>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</si>
  <si>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</si>
  <si>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</si>
  <si>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</si>
  <si>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</si>
  <si>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</si>
  <si>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</si>
  <si>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</si>
  <si>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</si>
  <si>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</si>
  <si>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</si>
  <si>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</si>
  <si>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</si>
  <si>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</si>
  <si>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</si>
  <si>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</si>
  <si>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</si>
  <si>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</si>
  <si>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</si>
  <si>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</si>
  <si>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</si>
  <si>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</si>
  <si>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</si>
  <si>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</si>
  <si>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</si>
  <si>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</si>
  <si>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</si>
  <si>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</si>
  <si>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</si>
  <si>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</si>
  <si>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</si>
  <si>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</si>
  <si>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</si>
  <si>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</si>
  <si>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</si>
  <si>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</si>
  <si>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</si>
  <si>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</si>
  <si>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</si>
  <si>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</si>
  <si>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</si>
  <si>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</si>
  <si>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</si>
  <si>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</si>
  <si>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</si>
  <si>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</si>
  <si>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</si>
  <si>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</si>
  <si>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</si>
  <si>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</si>
  <si>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</si>
  <si>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</si>
  <si>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</si>
  <si>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</si>
  <si>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</si>
  <si>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</si>
  <si>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</si>
  <si>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</si>
  <si>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</si>
  <si>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</si>
  <si>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</si>
  <si>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</si>
  <si>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</si>
  <si>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</si>
  <si>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</si>
  <si>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</si>
  <si>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</si>
  <si>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</si>
  <si>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</si>
  <si>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</si>
  <si>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</si>
  <si>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</si>
  <si>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</si>
  <si>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</si>
  <si>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</si>
  <si>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</si>
  <si>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</si>
  <si>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</si>
  <si>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</si>
  <si>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</si>
  <si>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</si>
  <si>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</si>
  <si>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</si>
  <si>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</si>
  <si>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</si>
  <si>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</si>
  <si>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</si>
  <si>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</si>
  <si>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</si>
  <si>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</si>
  <si>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</si>
  <si>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</si>
  <si>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</si>
  <si>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</si>
  <si>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</si>
  <si>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</si>
  <si>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</si>
  <si>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</si>
  <si>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</si>
  <si>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</si>
  <si>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</si>
  <si>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</si>
  <si>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</si>
  <si>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</si>
  <si>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</si>
  <si>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</si>
  <si>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</si>
  <si>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</si>
  <si>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</si>
  <si>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</si>
  <si>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</si>
  <si>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</si>
  <si>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</si>
  <si>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</si>
  <si>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</si>
  <si>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</si>
  <si>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</si>
  <si>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</si>
  <si>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</si>
  <si>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</si>
  <si>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</si>
  <si>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</si>
  <si>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</si>
  <si>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</si>
  <si>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</si>
  <si>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</si>
  <si>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</si>
  <si>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</si>
  <si>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</si>
  <si>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</si>
  <si>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</si>
  <si>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</si>
  <si>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</si>
  <si>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</si>
  <si>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</si>
  <si>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</si>
  <si>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</si>
  <si>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</si>
  <si>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</si>
  <si>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</si>
  <si>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</si>
  <si>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</si>
  <si>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</si>
  <si>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</si>
  <si>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</si>
  <si>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</si>
  <si>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</si>
  <si>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</si>
  <si>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</si>
  <si>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</si>
  <si>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</si>
  <si>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</si>
  <si>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</si>
  <si>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</si>
  <si>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</si>
  <si>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</si>
  <si>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</si>
  <si>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</si>
  <si>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</si>
  <si>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</si>
  <si>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</si>
  <si>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</si>
  <si>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</si>
  <si>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</si>
  <si>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</si>
  <si>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</si>
  <si>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</si>
  <si>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</si>
  <si>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</si>
  <si>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</si>
  <si>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</si>
  <si>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</si>
  <si>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</si>
  <si>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</si>
  <si>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</si>
  <si>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</si>
  <si>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</si>
  <si>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</si>
  <si>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</si>
  <si>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</si>
  <si>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</si>
  <si>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</si>
  <si>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</si>
  <si>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</si>
  <si>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</si>
  <si>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</si>
  <si>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</si>
  <si>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</si>
  <si>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</si>
  <si>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</si>
  <si>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</si>
  <si>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</si>
  <si>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</si>
  <si>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</si>
  <si>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</si>
  <si>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</si>
  <si>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</si>
  <si>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</si>
  <si>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</si>
  <si>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</si>
  <si>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</si>
  <si>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</si>
  <si>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</si>
  <si>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</si>
  <si>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</si>
  <si>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</si>
  <si>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</si>
  <si>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</si>
  <si>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</si>
  <si>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</si>
  <si>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</si>
  <si>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</si>
  <si>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</si>
  <si>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</si>
  <si>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</si>
  <si>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</si>
  <si>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</si>
  <si>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</si>
  <si>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</si>
  <si>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</si>
  <si>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</si>
  <si>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</si>
  <si>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</si>
  <si>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</si>
  <si>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</si>
  <si>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</si>
  <si>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</si>
  <si>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</si>
  <si>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</si>
  <si>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</si>
  <si>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</si>
  <si>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</si>
  <si>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</si>
  <si>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</si>
  <si>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</si>
  <si>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</si>
  <si>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</si>
  <si>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</si>
  <si>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</si>
  <si>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</si>
  <si>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</si>
  <si>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</si>
  <si>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</si>
  <si>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</si>
  <si>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</si>
  <si>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</si>
  <si>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</si>
  <si>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</si>
  <si>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</si>
  <si>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</si>
  <si>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</si>
  <si>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</si>
  <si>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</si>
  <si>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</si>
  <si>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</si>
  <si>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</si>
  <si>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</si>
  <si>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</si>
  <si>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</si>
  <si>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</si>
  <si>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</si>
  <si>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</si>
  <si>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</si>
  <si>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</si>
  <si>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</si>
  <si>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</si>
  <si>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</si>
  <si>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</si>
  <si>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</si>
  <si>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</si>
  <si>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</si>
  <si>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</si>
  <si>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</si>
  <si>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</si>
  <si>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</si>
  <si>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</si>
  <si>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</si>
  <si>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</si>
  <si>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</si>
  <si>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</si>
  <si>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</si>
  <si>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</si>
  <si>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</si>
  <si>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</si>
  <si>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</si>
  <si>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</si>
  <si>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</si>
  <si>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</si>
  <si>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</si>
  <si>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</si>
  <si>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</si>
  <si>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</si>
  <si>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</si>
  <si>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</si>
  <si>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</si>
  <si>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</si>
  <si>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</si>
  <si>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</si>
  <si>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</si>
  <si>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</si>
  <si>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</si>
  <si>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</si>
  <si>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</si>
  <si>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</si>
  <si>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</si>
  <si>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</si>
  <si>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</si>
  <si>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</si>
  <si>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</si>
  <si>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</si>
  <si>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</si>
  <si>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</si>
  <si>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</si>
  <si>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</si>
  <si>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</si>
  <si>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</si>
  <si>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</si>
  <si>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</si>
  <si>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</si>
  <si>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</si>
  <si>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</si>
  <si>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</si>
  <si>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</si>
  <si>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</si>
  <si>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</si>
  <si>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</si>
  <si>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</si>
  <si>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</si>
  <si>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</si>
  <si>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</si>
  <si>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</si>
  <si>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</si>
  <si>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</si>
  <si>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</si>
  <si>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</si>
  <si>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</si>
  <si>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</si>
  <si>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</si>
  <si>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</si>
  <si>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</si>
  <si>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</si>
  <si>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</si>
  <si>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</si>
  <si>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</si>
  <si>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</si>
  <si>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</si>
  <si>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</si>
  <si>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</si>
  <si>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</si>
  <si>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</si>
  <si>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</si>
  <si>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</si>
  <si>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</si>
  <si>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</si>
  <si>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</si>
  <si>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</si>
  <si>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</si>
  <si>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</si>
  <si>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</si>
  <si>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</si>
  <si>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</si>
  <si>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</si>
  <si>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</si>
  <si>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</si>
  <si>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</si>
  <si>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</si>
  <si>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</si>
  <si>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</si>
  <si>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</si>
  <si>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</si>
  <si>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</si>
  <si>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</si>
  <si>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</si>
  <si>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</si>
  <si>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</si>
  <si>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</si>
  <si>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</si>
  <si>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</si>
  <si>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</si>
  <si>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</si>
  <si>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</si>
  <si>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</si>
  <si>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</si>
  <si>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</si>
  <si>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</si>
  <si>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</si>
  <si>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</si>
  <si>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</si>
  <si>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</si>
  <si>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</si>
  <si>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</si>
  <si>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</si>
  <si>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</si>
  <si>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</si>
  <si>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</si>
  <si>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</si>
  <si>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</si>
  <si>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</si>
  <si>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</si>
  <si>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</si>
  <si>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</si>
  <si>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</si>
  <si>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</si>
  <si>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</si>
  <si>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</si>
  <si>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</si>
  <si>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</si>
  <si>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</si>
  <si>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</si>
  <si>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</si>
  <si>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</si>
  <si>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</si>
  <si>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</si>
  <si>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</si>
  <si>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</si>
  <si>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</si>
  <si>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</si>
  <si>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</si>
  <si>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</si>
  <si>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</si>
  <si>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</si>
  <si>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</si>
  <si>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</si>
  <si>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</si>
  <si>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</si>
  <si>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</si>
  <si>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</si>
  <si>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</si>
  <si>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</si>
  <si>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</si>
  <si>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</si>
  <si>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</si>
  <si>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</si>
  <si>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</si>
  <si>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</si>
  <si>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</si>
  <si>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</si>
  <si>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</si>
  <si>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</si>
  <si>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</si>
  <si>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</si>
  <si>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</si>
  <si>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</si>
  <si>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</si>
  <si>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</si>
  <si>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</si>
  <si>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</si>
  <si>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</si>
  <si>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</si>
  <si>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</si>
  <si>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</si>
  <si>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</si>
  <si>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</si>
  <si>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</si>
  <si>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</si>
  <si>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</si>
  <si>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</si>
  <si>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</si>
  <si>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</si>
  <si>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</si>
  <si>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</si>
  <si>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</si>
  <si>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</si>
  <si>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</si>
  <si>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</si>
  <si>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</si>
  <si>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</si>
  <si>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</si>
  <si>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</si>
  <si>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</si>
  <si>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</si>
  <si>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</si>
  <si>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</si>
  <si>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</si>
  <si>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</si>
  <si>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</si>
  <si>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</si>
  <si>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</si>
  <si>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</si>
  <si>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</si>
  <si>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</si>
  <si>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</si>
  <si>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</si>
  <si>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</si>
  <si>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</si>
  <si>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</si>
  <si>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</si>
  <si>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</si>
  <si>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</si>
  <si>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</si>
  <si>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</si>
  <si>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</si>
  <si>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</si>
  <si>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</si>
  <si>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</si>
  <si>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</si>
  <si>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</si>
  <si>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</si>
  <si>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</si>
  <si>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</si>
  <si>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</si>
  <si>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</si>
  <si>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</si>
  <si>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</si>
  <si>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</si>
  <si>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</si>
  <si>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</si>
  <si>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</si>
  <si>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</si>
  <si>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</si>
  <si>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</si>
  <si>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</si>
  <si>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</si>
  <si>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</si>
  <si>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</si>
  <si>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</si>
  <si>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</si>
  <si>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</si>
  <si>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</si>
  <si>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</si>
  <si>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</si>
  <si>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</si>
  <si>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</si>
  <si>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</si>
  <si>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</si>
  <si>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</si>
  <si>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</si>
  <si>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</si>
  <si>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</si>
  <si>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</si>
  <si>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</si>
  <si>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</si>
  <si>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</si>
  <si>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</si>
  <si>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</si>
  <si>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</si>
  <si>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</si>
  <si>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</si>
  <si>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</si>
  <si>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</si>
  <si>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</si>
  <si>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</si>
  <si>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</si>
  <si>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</si>
  <si>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</si>
  <si>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</si>
  <si>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</si>
  <si>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</si>
  <si>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</si>
  <si>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</si>
  <si>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</si>
  <si>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</si>
  <si>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</si>
  <si>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</si>
  <si>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</si>
  <si>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</si>
  <si>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</si>
  <si>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</si>
  <si>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</si>
  <si>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</si>
  <si>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</si>
  <si>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</si>
  <si>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</si>
  <si>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</si>
  <si>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</si>
  <si>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</si>
  <si>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</si>
  <si>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</si>
  <si>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</si>
  <si>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</si>
  <si>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</si>
  <si>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</si>
  <si>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</si>
  <si>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</si>
  <si>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</si>
  <si>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</si>
  <si>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</si>
  <si>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</si>
  <si>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</si>
  <si>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</si>
  <si>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</si>
  <si>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</si>
  <si>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</si>
  <si>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</si>
  <si>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</si>
  <si>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</si>
  <si>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</si>
  <si>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</si>
  <si>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</si>
  <si>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</si>
  <si>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</si>
  <si>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</si>
  <si>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</si>
  <si>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</si>
  <si>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</si>
  <si>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</si>
  <si>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</si>
  <si>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</si>
  <si>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</si>
  <si>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</si>
  <si>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</si>
  <si>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</si>
  <si>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</si>
  <si>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</si>
  <si>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</si>
  <si>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</si>
  <si>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</si>
  <si>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</si>
  <si>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</si>
  <si>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</si>
  <si>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</si>
  <si>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</si>
  <si>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</si>
  <si>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</si>
  <si>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</si>
  <si>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</si>
  <si>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</si>
  <si>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</si>
  <si>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</si>
  <si>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</si>
  <si>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</si>
  <si>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</si>
  <si>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</si>
  <si>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</si>
  <si>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</si>
  <si>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</si>
  <si>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</si>
  <si>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</si>
  <si>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</si>
  <si>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</si>
  <si>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</si>
  <si>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</si>
  <si>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</si>
  <si>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</si>
  <si>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</si>
  <si>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</si>
  <si>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</si>
  <si>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</si>
  <si>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</si>
  <si>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</si>
  <si>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</si>
  <si>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</si>
  <si>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</si>
  <si>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</si>
  <si>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</si>
  <si>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</si>
  <si>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</si>
  <si>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</si>
  <si>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</si>
  <si>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</si>
  <si>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</si>
  <si>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</si>
  <si>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</si>
  <si>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</si>
  <si>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</si>
  <si>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</si>
  <si>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</si>
  <si>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</si>
  <si>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</si>
  <si>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</si>
  <si>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</si>
  <si>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</si>
  <si>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</si>
  <si>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</si>
  <si>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</si>
  <si>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</si>
  <si>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</si>
  <si>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</si>
  <si>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</si>
  <si>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</si>
  <si>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</si>
  <si>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</si>
  <si>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</si>
  <si>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</si>
  <si>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</si>
  <si>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</si>
  <si>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</si>
  <si>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</si>
  <si>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</si>
  <si>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</si>
  <si>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</si>
  <si>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</si>
  <si>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</si>
  <si>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</si>
  <si>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</si>
  <si>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</si>
  <si>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</si>
  <si>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</si>
  <si>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</si>
  <si>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</si>
  <si>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</si>
  <si>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</si>
  <si>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</si>
  <si>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</si>
  <si>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</si>
  <si>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</si>
  <si>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</si>
  <si>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</si>
  <si>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</si>
  <si>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</si>
  <si>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</si>
  <si>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</si>
  <si>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</si>
  <si>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</si>
  <si>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</si>
  <si>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</si>
  <si>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</si>
  <si>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</si>
  <si>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</si>
  <si>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</si>
  <si>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</si>
  <si>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</si>
  <si>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</si>
  <si>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</si>
  <si>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</si>
  <si>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</si>
  <si>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</si>
  <si>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</si>
  <si>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</si>
  <si>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</si>
  <si>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</si>
  <si>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</si>
  <si>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</si>
  <si>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</si>
  <si>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</si>
  <si>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</si>
  <si>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</si>
  <si>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</si>
  <si>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</si>
  <si>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</si>
  <si>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</si>
  <si>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</si>
  <si>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</si>
  <si>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</si>
  <si>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</si>
  <si>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</si>
  <si>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</si>
  <si>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</si>
  <si>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</si>
  <si>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</si>
  <si>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</si>
  <si>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</si>
  <si>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</si>
  <si>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</si>
  <si>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</si>
  <si>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</si>
  <si>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</si>
  <si>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</si>
  <si>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</si>
  <si>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</si>
  <si>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</si>
  <si>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</si>
  <si>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</si>
  <si>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</si>
  <si>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</si>
  <si>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</si>
  <si>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</si>
  <si>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</si>
  <si>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</si>
  <si>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</si>
  <si>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</si>
  <si>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</si>
  <si>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</si>
  <si>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</si>
  <si>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</si>
  <si>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</si>
  <si>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</si>
  <si>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</si>
  <si>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</si>
  <si>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</si>
  <si>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</si>
  <si>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</si>
  <si>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</si>
  <si>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</si>
  <si>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</si>
  <si>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</si>
  <si>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</si>
  <si>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</si>
  <si>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</si>
  <si>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</si>
  <si>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</si>
  <si>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</si>
  <si>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</si>
  <si>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</si>
  <si>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</si>
  <si>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</si>
  <si>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</si>
  <si>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</si>
  <si>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</si>
  <si>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</si>
  <si>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</si>
  <si>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</si>
  <si>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</si>
  <si>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</si>
  <si>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</si>
  <si>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</si>
  <si>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</si>
  <si>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</si>
  <si>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</si>
  <si>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</si>
  <si>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</si>
  <si>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</si>
  <si>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</si>
  <si>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</si>
  <si>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</si>
  <si>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</si>
  <si>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</si>
  <si>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</si>
  <si>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</si>
  <si>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</si>
  <si>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</si>
  <si>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</si>
  <si>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</si>
  <si>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</si>
  <si>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</si>
  <si>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</si>
  <si>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</si>
  <si>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</si>
  <si>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</si>
  <si>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</si>
  <si>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</si>
  <si>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</si>
  <si>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</si>
  <si>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</si>
  <si>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</si>
  <si>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</si>
  <si>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</si>
  <si>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</si>
  <si>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</si>
  <si>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</si>
  <si>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</si>
  <si>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</si>
  <si>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</si>
  <si>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</si>
  <si>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</si>
  <si>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</si>
  <si>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</si>
  <si>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</si>
  <si>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</si>
  <si>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</si>
  <si>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</si>
  <si>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</si>
  <si>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</si>
  <si>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</si>
  <si>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</si>
  <si>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</si>
  <si>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</si>
  <si>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</si>
  <si>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</si>
  <si>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</si>
  <si>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</si>
  <si>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</si>
  <si>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</si>
  <si>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</si>
  <si>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</si>
  <si>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</si>
  <si>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</si>
  <si>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</si>
  <si>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</si>
  <si>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</si>
  <si>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</si>
  <si>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</si>
  <si>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</si>
  <si>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</si>
  <si>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</si>
  <si>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</si>
  <si>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</si>
  <si>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</si>
  <si>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</si>
  <si>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</si>
  <si>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</si>
  <si>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</si>
  <si>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</si>
  <si>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</si>
  <si>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</si>
  <si>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</si>
  <si>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</si>
  <si>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</si>
  <si>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</si>
  <si>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</si>
  <si>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</si>
  <si>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</si>
  <si>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</si>
  <si>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</si>
  <si>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</si>
  <si>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</si>
  <si>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</si>
  <si>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</si>
  <si>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</si>
  <si>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</si>
  <si>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</si>
  <si>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</si>
  <si>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</si>
  <si>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</si>
  <si>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</si>
  <si>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</si>
  <si>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</si>
  <si>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</si>
  <si>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</si>
  <si>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</si>
  <si>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</si>
  <si>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</si>
  <si>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</si>
  <si>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</si>
  <si>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</si>
  <si>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</si>
  <si>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</si>
  <si>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</si>
  <si>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</si>
  <si>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</si>
  <si>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</si>
  <si>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</si>
  <si>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</si>
  <si>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</si>
  <si>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</si>
  <si>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</si>
  <si>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</si>
  <si>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</si>
  <si>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</si>
  <si>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</si>
  <si>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</si>
  <si>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</si>
  <si>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</si>
  <si>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</si>
  <si>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</si>
  <si>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</si>
  <si>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</si>
  <si>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</si>
  <si>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</si>
  <si>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</si>
  <si>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</si>
  <si>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</si>
  <si>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</si>
  <si>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</si>
  <si>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</si>
  <si>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</si>
  <si>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</si>
  <si>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</si>
  <si>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</si>
  <si>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</si>
  <si>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</si>
  <si>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</si>
  <si>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</si>
  <si>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</si>
  <si>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</si>
  <si>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</si>
  <si>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</si>
  <si>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</si>
  <si>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</si>
  <si>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</si>
  <si>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</si>
  <si>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</si>
  <si>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</si>
  <si>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</si>
  <si>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</si>
  <si>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</si>
  <si>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</si>
  <si>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</si>
  <si>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</si>
  <si>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</si>
  <si>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</si>
  <si>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</si>
  <si>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</si>
  <si>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</si>
  <si>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</si>
  <si>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</si>
  <si>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</si>
  <si>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</si>
  <si>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</si>
  <si>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</si>
  <si>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</si>
  <si>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</si>
  <si>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</si>
  <si>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</si>
  <si>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</si>
  <si>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</si>
  <si>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</si>
  <si>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</si>
  <si>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</si>
  <si>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</si>
  <si>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</si>
  <si>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</si>
  <si>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</si>
  <si>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</si>
  <si>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</si>
  <si>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</si>
  <si>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</si>
  <si>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</si>
  <si>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</si>
  <si>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</si>
  <si>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</si>
  <si>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</si>
  <si>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</si>
  <si>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</si>
  <si>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</si>
  <si>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</si>
  <si>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</si>
  <si>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</si>
  <si>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</si>
  <si>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</si>
  <si>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</si>
  <si>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</si>
  <si>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</si>
  <si>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</si>
  <si>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</si>
  <si>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</si>
  <si>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</si>
  <si>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</si>
  <si>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</si>
  <si>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</si>
  <si>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</si>
  <si>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</si>
  <si>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</si>
  <si>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</si>
  <si>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</si>
  <si>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</si>
  <si>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</si>
  <si>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</si>
  <si>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</si>
  <si>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</si>
  <si>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</si>
  <si>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</si>
  <si>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</si>
  <si>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</si>
  <si>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</si>
  <si>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</si>
  <si>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</si>
  <si>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</si>
  <si>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</si>
  <si>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</si>
  <si>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</si>
  <si>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</si>
  <si>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</si>
  <si>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</si>
  <si>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</si>
  <si>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</si>
  <si>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</si>
  <si>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</si>
  <si>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</si>
  <si>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</si>
  <si>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</si>
  <si>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</si>
  <si>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</si>
  <si>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</si>
  <si>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</si>
  <si>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</si>
  <si>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</si>
  <si>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</si>
  <si>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</si>
  <si>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</si>
  <si>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</si>
  <si>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</si>
  <si>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</si>
  <si>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</si>
  <si>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</si>
  <si>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</si>
  <si>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</si>
  <si>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</si>
  <si>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</si>
  <si>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</si>
  <si>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</si>
  <si>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</si>
  <si>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</si>
  <si>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</si>
  <si>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</si>
  <si>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</si>
  <si>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</si>
  <si>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</si>
  <si>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</si>
  <si>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</si>
  <si>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</si>
  <si>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</si>
  <si>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</si>
  <si>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</si>
  <si>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</si>
  <si>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</si>
  <si>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</si>
  <si>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</si>
  <si>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</si>
  <si>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</si>
  <si>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</si>
  <si>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</si>
  <si>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</si>
  <si>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</si>
  <si>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</si>
  <si>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</si>
  <si>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</si>
  <si>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</si>
  <si>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</si>
  <si>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</si>
  <si>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</si>
  <si>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</si>
  <si>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</si>
  <si>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</si>
  <si>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</si>
  <si>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</si>
  <si>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</si>
  <si>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</si>
  <si>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</si>
  <si>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</si>
  <si>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</si>
  <si>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</si>
  <si>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</si>
  <si>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</si>
  <si>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</si>
  <si>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</si>
  <si>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</si>
  <si>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</si>
  <si>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</si>
  <si>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</si>
  <si>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</si>
  <si>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</si>
  <si>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</si>
  <si>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</si>
  <si>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</si>
  <si>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</si>
  <si>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</si>
  <si>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</si>
  <si>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</si>
  <si>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</si>
  <si>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</si>
  <si>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</si>
  <si>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</si>
  <si>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</si>
  <si>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</si>
  <si>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</si>
  <si>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</si>
  <si>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</si>
  <si>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</si>
  <si>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</si>
  <si>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</si>
  <si>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</si>
  <si>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</si>
  <si>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</si>
  <si>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</si>
  <si>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</si>
  <si>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</si>
  <si>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</si>
  <si>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</si>
  <si>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</si>
  <si>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</si>
  <si>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</si>
  <si>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</si>
  <si>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</si>
  <si>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</si>
  <si>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</si>
  <si>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</si>
  <si>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</si>
  <si>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</si>
  <si>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</si>
  <si>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</si>
  <si>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</si>
  <si>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</si>
  <si>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</si>
  <si>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</si>
  <si>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</si>
  <si>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</si>
  <si>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</si>
  <si>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</si>
  <si>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</si>
  <si>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</si>
  <si>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</si>
  <si>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</si>
  <si>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</si>
  <si>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</si>
  <si>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</si>
  <si>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</si>
  <si>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</si>
  <si>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</si>
  <si>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</si>
  <si>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</si>
  <si>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</si>
  <si>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</si>
  <si>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</si>
  <si>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</si>
  <si>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</si>
  <si>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</si>
  <si>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</si>
  <si>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</si>
  <si>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</si>
  <si>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</si>
  <si>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</si>
  <si>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</si>
  <si>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</si>
  <si>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</si>
  <si>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</si>
  <si>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</si>
  <si>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</si>
  <si>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</si>
  <si>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</si>
  <si>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</si>
  <si>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</si>
  <si>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</si>
  <si>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</si>
  <si>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</si>
  <si>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</si>
  <si>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</si>
  <si>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</si>
  <si>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</si>
  <si>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</si>
  <si>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</si>
  <si>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</si>
  <si>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</si>
  <si>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</si>
  <si>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</si>
  <si>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</si>
  <si>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</si>
  <si>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</si>
  <si>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</si>
  <si>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</si>
  <si>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</si>
  <si>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</si>
  <si>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</si>
  <si>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</si>
  <si>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</si>
  <si>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</si>
  <si>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</si>
  <si>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</si>
  <si>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</si>
  <si>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</si>
  <si>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</si>
  <si>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</si>
  <si>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</si>
  <si>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</si>
  <si>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</si>
  <si>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</si>
  <si>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</si>
  <si>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</si>
  <si>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</si>
  <si>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</si>
  <si>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</si>
  <si>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</si>
  <si>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</si>
  <si>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</si>
  <si>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</si>
  <si>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</si>
  <si>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</si>
  <si>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</si>
  <si>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</si>
  <si>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</si>
  <si>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</si>
  <si>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</si>
  <si>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</si>
  <si>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</si>
  <si>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</si>
  <si>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</si>
  <si>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</si>
  <si>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</si>
  <si>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</si>
  <si>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</si>
  <si>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</si>
  <si>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</si>
  <si>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</si>
  <si>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</si>
  <si>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</si>
  <si>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</si>
  <si>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</si>
  <si>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</si>
  <si>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</si>
  <si>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</si>
  <si>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</si>
  <si>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</si>
  <si>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</si>
  <si>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</si>
  <si>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</si>
  <si>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</si>
  <si>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</si>
  <si>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</si>
  <si>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</si>
  <si>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</si>
  <si>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</si>
  <si>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</si>
  <si>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</si>
  <si>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</si>
  <si>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</si>
  <si>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</si>
  <si>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</si>
  <si>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</si>
  <si>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</si>
  <si>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</si>
  <si>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</si>
  <si>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</si>
  <si>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</si>
  <si>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</si>
  <si>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</si>
  <si>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</si>
  <si>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</si>
  <si>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</si>
  <si>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</si>
  <si>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</si>
  <si>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</si>
  <si>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</si>
  <si>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</si>
  <si>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</si>
  <si>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</si>
  <si>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</si>
  <si>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</si>
  <si>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</si>
  <si>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</si>
  <si>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</si>
  <si>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</si>
  <si>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</si>
  <si>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</si>
  <si>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</si>
  <si>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</si>
  <si>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</si>
  <si>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</si>
  <si>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</si>
  <si>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</si>
  <si>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</si>
  <si>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</si>
  <si>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</si>
  <si>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</si>
  <si>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</si>
  <si>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</si>
  <si>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</si>
  <si>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</si>
  <si>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</si>
  <si>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</si>
  <si>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</si>
  <si>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</si>
  <si>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</si>
  <si>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</si>
  <si>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</si>
  <si>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</si>
  <si>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</si>
  <si>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</si>
  <si>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</si>
  <si>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</si>
  <si>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</si>
  <si>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</si>
  <si>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</si>
  <si>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</si>
  <si>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</si>
  <si>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</si>
  <si>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</si>
  <si>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</si>
  <si>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</si>
  <si>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</si>
  <si>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</si>
  <si>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</si>
  <si>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</si>
  <si>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</si>
  <si>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</si>
  <si>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</si>
  <si>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</si>
  <si>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</si>
  <si>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</si>
  <si>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</si>
  <si>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</si>
  <si>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</si>
  <si>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</si>
  <si>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</si>
  <si>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</si>
  <si>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</si>
  <si>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</si>
  <si>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</si>
  <si>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</si>
  <si>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</si>
  <si>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</si>
  <si>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</si>
  <si>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</si>
  <si>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</si>
  <si>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</si>
  <si>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</si>
  <si>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</si>
  <si>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</si>
  <si>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</si>
  <si>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</si>
  <si>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</si>
  <si>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</si>
  <si>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</si>
  <si>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</si>
  <si>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</si>
  <si>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</si>
  <si>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</si>
  <si>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</si>
  <si>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</si>
  <si>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</si>
  <si>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</si>
  <si>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</si>
  <si>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</si>
  <si>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</si>
  <si>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</si>
  <si>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</si>
  <si>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</si>
  <si>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</si>
  <si>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</si>
  <si>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</si>
  <si>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</si>
  <si>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</si>
  <si>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</si>
  <si>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</si>
  <si>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</si>
  <si>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</si>
  <si>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</si>
  <si>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</si>
  <si>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</si>
  <si>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</si>
  <si>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</si>
  <si>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</si>
  <si>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</si>
  <si>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</si>
  <si>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</si>
  <si>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</si>
  <si>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</si>
  <si>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</si>
  <si>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</si>
  <si>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</si>
  <si>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</si>
  <si>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</si>
  <si>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</si>
  <si>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</si>
  <si>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</si>
  <si>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</si>
  <si>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</si>
  <si>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</si>
  <si>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</si>
  <si>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</si>
  <si>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</si>
  <si>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</si>
  <si>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</si>
  <si>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</si>
  <si>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</si>
  <si>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</si>
  <si>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</si>
  <si>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</si>
  <si>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</si>
  <si>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</si>
  <si>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</si>
  <si>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</si>
  <si>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</si>
  <si>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</si>
  <si>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</si>
  <si>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</si>
  <si>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</si>
  <si>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</si>
  <si>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</si>
  <si>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</si>
  <si>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</si>
  <si>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</si>
  <si>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</si>
  <si>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</si>
  <si>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</si>
  <si>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</si>
  <si>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</si>
  <si>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</si>
  <si>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</si>
  <si>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</si>
  <si>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</si>
  <si>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</si>
  <si>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</si>
  <si>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</si>
  <si>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</si>
  <si>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</si>
  <si>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</si>
  <si>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</si>
  <si>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</si>
  <si>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</si>
  <si>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</si>
  <si>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</si>
  <si>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</si>
  <si>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</si>
  <si>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</si>
  <si>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</si>
  <si>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</si>
  <si>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</si>
  <si>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</si>
  <si>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</si>
  <si>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</si>
  <si>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</si>
  <si>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</si>
  <si>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</si>
  <si>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</si>
  <si>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</si>
  <si>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</si>
  <si>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</si>
  <si>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</si>
  <si>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</si>
  <si>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</si>
  <si>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</si>
  <si>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</si>
  <si>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</si>
  <si>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</si>
  <si>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</si>
  <si>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</si>
  <si>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</si>
  <si>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</si>
  <si>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</si>
  <si>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</si>
  <si>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</si>
  <si>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</si>
  <si>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</si>
  <si>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</si>
  <si>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</si>
  <si>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</si>
  <si>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</si>
  <si>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</si>
  <si>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</si>
  <si>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</si>
  <si>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</si>
  <si>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</si>
  <si>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</si>
  <si>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</si>
  <si>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</si>
  <si>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</si>
  <si>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</si>
  <si>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</si>
  <si>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</si>
  <si>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</si>
  <si>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</si>
  <si>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</si>
  <si>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</si>
  <si>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</si>
  <si>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</si>
  <si>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</si>
  <si>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</si>
  <si>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</si>
  <si>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</si>
  <si>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</si>
  <si>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</si>
  <si>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</si>
  <si>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</si>
  <si>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</si>
  <si>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</si>
  <si>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</si>
  <si>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</si>
  <si>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</si>
  <si>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</si>
  <si>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</si>
  <si>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</si>
  <si>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</si>
  <si>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</si>
  <si>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</si>
  <si>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</si>
  <si>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</si>
  <si>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</si>
  <si>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</si>
  <si>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</si>
  <si>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</si>
  <si>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</si>
  <si>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</si>
  <si>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</si>
  <si>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</si>
  <si>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</si>
  <si>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</si>
  <si>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</si>
  <si>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</si>
  <si>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</si>
  <si>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</si>
  <si>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</si>
  <si>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</si>
  <si>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</si>
  <si>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</si>
  <si>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</si>
  <si>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</si>
  <si>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</si>
  <si>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</si>
  <si>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</si>
  <si>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</si>
  <si>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</si>
  <si>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</si>
  <si>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</si>
  <si>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</si>
  <si>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</si>
  <si>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</si>
  <si>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</si>
  <si>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</si>
  <si>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</si>
  <si>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</si>
  <si>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</si>
  <si>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</si>
  <si>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</si>
  <si>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</si>
  <si>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</si>
  <si>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</si>
  <si>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</si>
  <si>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</si>
  <si>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</si>
  <si>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</si>
  <si>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</si>
  <si>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</si>
  <si>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</si>
  <si>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</si>
  <si>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</si>
  <si>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</si>
  <si>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</si>
  <si>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</si>
  <si>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</si>
  <si>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</si>
  <si>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</si>
  <si>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</si>
  <si>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</si>
  <si>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</si>
  <si>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</si>
  <si>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</si>
  <si>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</si>
  <si>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</si>
  <si>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</si>
  <si>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</si>
  <si>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</si>
  <si>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</si>
  <si>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</si>
  <si>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</si>
  <si>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</si>
  <si>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</si>
  <si>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</si>
  <si>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</si>
  <si>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</si>
  <si>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</si>
  <si>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</si>
  <si>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</si>
  <si>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</si>
  <si>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</si>
  <si>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</si>
  <si>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</si>
  <si>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</si>
  <si>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</si>
  <si>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</si>
  <si>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</si>
  <si>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</si>
  <si>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</si>
  <si>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</si>
  <si>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</si>
  <si>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</si>
  <si>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</si>
  <si>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</si>
  <si>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</si>
  <si>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</si>
  <si>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</si>
  <si>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</si>
  <si>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</si>
  <si>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</si>
  <si>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</si>
  <si>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</si>
  <si>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</si>
  <si>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</si>
  <si>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</si>
  <si>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</si>
  <si>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</si>
  <si>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</si>
  <si>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</si>
  <si>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</si>
  <si>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</si>
  <si>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</si>
  <si>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</si>
  <si>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</si>
  <si>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</si>
  <si>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</si>
  <si>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</si>
  <si>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</si>
  <si>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</si>
  <si>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</si>
  <si>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</si>
  <si>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</si>
  <si>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</si>
  <si>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</si>
  <si>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</si>
  <si>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</si>
  <si>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</si>
  <si>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</si>
  <si>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</si>
  <si>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</si>
  <si>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</si>
  <si>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</si>
  <si>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</si>
  <si>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</si>
  <si>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</si>
  <si>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</si>
  <si>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</si>
  <si>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</si>
  <si>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</si>
  <si>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</si>
  <si>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</si>
  <si>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</si>
  <si>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</si>
  <si>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</si>
  <si>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</si>
  <si>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</si>
  <si>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</si>
  <si>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</si>
  <si>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</si>
  <si>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</si>
  <si>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</si>
  <si>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</si>
  <si>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</si>
  <si>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</si>
  <si>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</si>
  <si>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</si>
  <si>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</si>
  <si>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</si>
  <si>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</si>
  <si>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</si>
  <si>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</si>
  <si>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</si>
  <si>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</si>
  <si>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</si>
  <si>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</si>
  <si>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</si>
  <si>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</si>
  <si>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</si>
  <si>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</si>
  <si>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</si>
  <si>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</si>
  <si>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</si>
  <si>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</si>
  <si>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</si>
  <si>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</si>
  <si>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</si>
  <si>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</si>
  <si>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</si>
  <si>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</si>
  <si>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</si>
  <si>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</si>
  <si>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</si>
  <si>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</si>
  <si>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</si>
  <si>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</si>
  <si>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</si>
  <si>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</si>
  <si>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</si>
  <si>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</si>
  <si>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</si>
  <si>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</si>
  <si>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</si>
  <si>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</si>
  <si>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</si>
  <si>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</si>
  <si>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</si>
  <si>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</si>
  <si>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</si>
  <si>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</si>
  <si>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</si>
  <si>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</si>
  <si>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</si>
  <si>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</si>
  <si>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</si>
  <si>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</si>
  <si>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</si>
  <si>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</si>
  <si>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</si>
  <si>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</si>
  <si>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</si>
  <si>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</si>
  <si>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</si>
  <si>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</si>
  <si>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</si>
  <si>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</si>
  <si>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</si>
  <si>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</si>
  <si>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</si>
  <si>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</si>
  <si>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</si>
  <si>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</si>
  <si>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</si>
  <si>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</si>
  <si>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</si>
  <si>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</si>
  <si>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</si>
  <si>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</si>
  <si>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</si>
  <si>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</si>
  <si>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</si>
  <si>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</si>
  <si>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</si>
  <si>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</si>
  <si>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</si>
  <si>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</si>
  <si>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</si>
  <si>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</si>
  <si>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</si>
  <si>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</si>
  <si>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</si>
  <si>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</si>
  <si>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</si>
  <si>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</si>
  <si>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</si>
  <si>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</si>
  <si>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</si>
  <si>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</si>
  <si>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</si>
  <si>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</si>
  <si>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</si>
  <si>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</si>
  <si>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</si>
  <si>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</si>
  <si>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</si>
  <si>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</si>
  <si>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</si>
  <si>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</si>
  <si>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</si>
  <si>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</si>
  <si>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</si>
  <si>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</si>
  <si>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</si>
  <si>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</si>
  <si>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</si>
  <si>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</si>
  <si>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</si>
  <si>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</si>
  <si>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</si>
  <si>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</si>
  <si>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</si>
  <si>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</si>
  <si>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</si>
  <si>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</si>
  <si>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</si>
  <si>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</si>
  <si>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</si>
  <si>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</si>
  <si>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</si>
  <si>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</si>
  <si>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</si>
  <si>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</si>
  <si>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</si>
  <si>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</si>
  <si>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</si>
  <si>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</si>
  <si>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</si>
  <si>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</si>
  <si>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</si>
  <si>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</si>
  <si>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</si>
  <si>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</si>
  <si>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</si>
  <si>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</si>
  <si>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</si>
  <si>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</si>
  <si>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</si>
  <si>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</si>
  <si>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</si>
  <si>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</si>
  <si>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</si>
  <si>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</si>
  <si>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</si>
  <si>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</si>
  <si>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</si>
  <si>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</si>
  <si>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</si>
  <si>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</si>
  <si>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</si>
  <si>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</si>
  <si>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</si>
  <si>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</si>
  <si>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</si>
  <si>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</si>
  <si>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</si>
  <si>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</si>
  <si>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</si>
  <si>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</si>
  <si>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</si>
  <si>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</si>
  <si>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</si>
  <si>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</si>
  <si>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</si>
  <si>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</si>
  <si>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</si>
  <si>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</si>
  <si>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</si>
  <si>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</si>
  <si>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</si>
  <si>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</si>
  <si>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</si>
  <si>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</si>
  <si>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</si>
  <si>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</si>
  <si>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</si>
  <si>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</si>
  <si>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</si>
  <si>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</si>
  <si>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</si>
  <si>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</si>
  <si>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</si>
  <si>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</si>
  <si>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</si>
  <si>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</si>
  <si>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</si>
  <si>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</si>
  <si>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</si>
  <si>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</si>
  <si>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</si>
  <si>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</si>
  <si>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</si>
  <si>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</si>
  <si>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</si>
  <si>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</si>
  <si>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</si>
  <si>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</si>
  <si>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</si>
  <si>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</si>
  <si>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</si>
  <si>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</si>
  <si>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</si>
  <si>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</si>
  <si>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</si>
  <si>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</si>
  <si>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</si>
  <si>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</si>
  <si>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</si>
  <si>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</si>
  <si>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</si>
  <si>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</si>
  <si>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</si>
  <si>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</si>
  <si>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</si>
  <si>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</si>
  <si>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</si>
  <si>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</si>
  <si>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</si>
  <si>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</si>
  <si>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</si>
  <si>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</si>
  <si>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</si>
  <si>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</si>
  <si>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</si>
  <si>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</si>
  <si>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</si>
  <si>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</si>
  <si>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</si>
  <si>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</si>
  <si>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</si>
  <si>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</si>
  <si>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</si>
  <si>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</si>
  <si>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</si>
  <si>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</si>
  <si>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</si>
  <si>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</si>
  <si>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</si>
  <si>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</si>
  <si>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</si>
  <si>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</si>
  <si>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</si>
  <si>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</si>
  <si>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</si>
  <si>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</si>
  <si>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</si>
  <si>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</si>
  <si>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</si>
  <si>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</si>
  <si>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</si>
  <si>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</si>
  <si>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</si>
  <si>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</si>
  <si>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</si>
  <si>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</si>
  <si>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</si>
  <si>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</si>
  <si>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</si>
  <si>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</si>
  <si>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</si>
  <si>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</si>
  <si>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</si>
  <si>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</si>
  <si>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</si>
  <si>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</si>
  <si>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</si>
  <si>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</si>
  <si>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</si>
  <si>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</si>
  <si>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</si>
  <si>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</si>
  <si>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</si>
  <si>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</si>
  <si>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</si>
  <si>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</si>
  <si>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</si>
  <si>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</si>
  <si>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</si>
  <si>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</si>
  <si>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</si>
  <si>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</si>
  <si>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</si>
  <si>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</si>
  <si>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</si>
  <si>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</si>
  <si>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</si>
  <si>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</si>
  <si>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</si>
  <si>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</si>
  <si>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</si>
  <si>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</si>
  <si>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</si>
  <si>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</si>
  <si>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</si>
  <si>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</si>
  <si>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</si>
  <si>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</si>
  <si>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</si>
  <si>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</si>
  <si>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</si>
  <si>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</si>
  <si>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</si>
  <si>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</si>
  <si>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</si>
  <si>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</si>
  <si>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</si>
  <si>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</si>
  <si>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</si>
  <si>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</si>
  <si>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</si>
  <si>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</si>
  <si>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</si>
  <si>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</si>
  <si>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</si>
  <si>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</si>
  <si>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</si>
  <si>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</si>
  <si>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</si>
  <si>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</si>
  <si>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</si>
  <si>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</si>
  <si>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</si>
  <si>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</si>
  <si>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</si>
  <si>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</si>
  <si>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</si>
  <si>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</si>
  <si>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</si>
  <si>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</si>
  <si>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</si>
  <si>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</si>
  <si>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</si>
  <si>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</si>
  <si>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</si>
  <si>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</si>
  <si>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</si>
  <si>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</si>
  <si>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</si>
  <si>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</si>
  <si>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</si>
  <si>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</si>
  <si>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</si>
  <si>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</si>
  <si>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</si>
  <si>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</si>
  <si>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</si>
  <si>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</si>
  <si>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</si>
  <si>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</si>
  <si>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</si>
  <si>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</si>
  <si>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</si>
  <si>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</si>
  <si>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</si>
  <si>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</si>
  <si>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</si>
  <si>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</si>
  <si>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</si>
  <si>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</si>
  <si>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</si>
  <si>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</si>
  <si>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</si>
  <si>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</si>
  <si>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</si>
  <si>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</si>
  <si>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</si>
  <si>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</si>
  <si>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</si>
  <si>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</si>
  <si>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</si>
  <si>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</si>
  <si>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</si>
  <si>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</si>
  <si>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</si>
  <si>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</si>
  <si>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</si>
  <si>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</si>
  <si>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</si>
  <si>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</si>
  <si>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</si>
  <si>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</si>
  <si>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</si>
  <si>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</si>
  <si>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</si>
  <si>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</si>
  <si>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</si>
  <si>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</si>
  <si>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</si>
  <si>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</si>
  <si>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</si>
  <si>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</si>
  <si>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</si>
  <si>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</si>
  <si>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</si>
  <si>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</si>
  <si>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</si>
  <si>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</si>
  <si>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</si>
  <si>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</si>
  <si>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</si>
  <si>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</si>
  <si>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</si>
  <si>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</si>
  <si>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</si>
  <si>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</si>
  <si>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</si>
  <si>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</si>
  <si>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</si>
  <si>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</si>
  <si>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</si>
  <si>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</si>
  <si>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</si>
  <si>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</si>
  <si>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</si>
  <si>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</si>
  <si>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</si>
  <si>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</si>
  <si>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</si>
  <si>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</si>
  <si>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</si>
  <si>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</si>
  <si>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</si>
  <si>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</si>
  <si>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</si>
  <si>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</si>
  <si>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</si>
  <si>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</si>
  <si>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</si>
  <si>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</si>
  <si>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</si>
  <si>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</si>
  <si>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</si>
  <si>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</si>
  <si>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</si>
  <si>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</si>
  <si>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</si>
  <si>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</si>
  <si>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</si>
  <si>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</si>
  <si>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</si>
  <si>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</si>
  <si>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</si>
  <si>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</si>
  <si>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</si>
  <si>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</si>
  <si>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</si>
  <si>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</si>
  <si>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</si>
  <si>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</si>
  <si>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</si>
  <si>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</si>
  <si>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</si>
  <si>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</si>
  <si>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</si>
  <si>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</si>
  <si>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</si>
  <si>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</si>
  <si>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</si>
  <si>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</si>
  <si>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</si>
  <si>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</si>
  <si>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</si>
  <si>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</si>
  <si>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</si>
  <si>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</si>
  <si>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</si>
  <si>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</si>
  <si>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</si>
  <si>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</si>
  <si>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</si>
  <si>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</si>
  <si>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</si>
  <si>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</si>
  <si>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</si>
  <si>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</si>
  <si>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</si>
  <si>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</si>
  <si>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</si>
  <si>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</si>
  <si>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</si>
  <si>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</si>
  <si>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</si>
  <si>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</si>
  <si>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</si>
  <si>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</si>
  <si>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</si>
  <si>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</si>
  <si>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</si>
  <si>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</si>
  <si>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</si>
  <si>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</si>
  <si>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</si>
  <si>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</si>
  <si>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</si>
  <si>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</si>
  <si>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</si>
  <si>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</si>
  <si>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</si>
  <si>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</si>
  <si>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</si>
  <si>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</si>
  <si>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</si>
  <si>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</si>
  <si>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</si>
  <si>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</si>
  <si>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</si>
  <si>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</si>
  <si>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</si>
  <si>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</si>
  <si>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</si>
  <si>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</si>
  <si>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</si>
  <si>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</si>
  <si>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</si>
  <si>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</si>
  <si>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</si>
  <si>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</si>
  <si>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</si>
  <si>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</si>
  <si>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</si>
  <si>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</si>
  <si>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</si>
  <si>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</si>
  <si>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</si>
  <si>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</si>
  <si>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</si>
  <si>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</si>
  <si>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</si>
  <si>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</si>
  <si>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</si>
  <si>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</si>
  <si>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</si>
  <si>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</si>
  <si>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</si>
  <si>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</si>
  <si>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</si>
  <si>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</si>
  <si>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</si>
  <si>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</si>
  <si>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</si>
  <si>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</si>
  <si>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</si>
  <si>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</si>
  <si>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</si>
  <si>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</si>
  <si>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</si>
  <si>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</si>
  <si>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</si>
  <si>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</si>
  <si>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</si>
  <si>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</si>
  <si>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</si>
  <si>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</si>
  <si>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</si>
  <si>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</si>
  <si>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</si>
  <si>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</si>
  <si>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</si>
  <si>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</si>
  <si>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</si>
  <si>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</si>
  <si>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</si>
  <si>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</si>
  <si>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</si>
  <si>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</si>
  <si>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</si>
  <si>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</si>
  <si>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</si>
  <si>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</si>
  <si>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</si>
  <si>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</si>
  <si>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</si>
  <si>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</si>
  <si>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</si>
  <si>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</si>
  <si>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</si>
  <si>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</si>
  <si>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</si>
  <si>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</si>
  <si>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</si>
  <si>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</si>
  <si>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</si>
  <si>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</si>
  <si>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</si>
  <si>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</si>
  <si>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</si>
  <si>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</si>
  <si>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</si>
  <si>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</si>
  <si>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</si>
  <si>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</si>
  <si>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</si>
  <si>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</si>
  <si>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</si>
  <si>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</si>
  <si>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</si>
  <si>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</si>
  <si>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</si>
  <si>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</si>
  <si>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</si>
  <si>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</si>
  <si>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</si>
  <si>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</si>
  <si>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</si>
  <si>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</si>
  <si>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</si>
  <si>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</si>
  <si>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</si>
  <si>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</si>
  <si>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</si>
  <si>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</si>
  <si>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</si>
  <si>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</si>
  <si>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</si>
  <si>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</si>
  <si>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</si>
  <si>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</si>
  <si>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</si>
  <si>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</si>
  <si>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</si>
  <si>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</si>
  <si>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</si>
  <si>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</si>
  <si>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</si>
  <si>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</si>
  <si>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</si>
  <si>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</si>
  <si>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</si>
  <si>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</si>
  <si>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</si>
  <si>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</si>
  <si>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</si>
  <si>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</si>
  <si>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</si>
  <si>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</si>
  <si>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</si>
  <si>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</si>
  <si>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</si>
  <si>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</si>
  <si>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</si>
  <si>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</si>
  <si>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</si>
  <si>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</si>
  <si>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</si>
  <si>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</si>
  <si>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</si>
  <si>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</si>
  <si>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</si>
  <si>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</si>
  <si>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</si>
  <si>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</si>
  <si>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</si>
  <si>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</si>
  <si>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</si>
  <si>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</si>
  <si>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</si>
  <si>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</si>
  <si>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</si>
  <si>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</si>
  <si>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</si>
  <si>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</si>
  <si>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</si>
  <si>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</si>
  <si>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</si>
  <si>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</si>
  <si>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</si>
  <si>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</si>
  <si>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</si>
  <si>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</si>
  <si>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</si>
  <si>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</si>
  <si>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</si>
  <si>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</si>
  <si>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</si>
  <si>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</si>
  <si>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</si>
  <si>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</si>
  <si>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</si>
  <si>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</si>
  <si>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</si>
  <si>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</si>
  <si>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</si>
  <si>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</si>
  <si>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</si>
  <si>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</si>
  <si>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</si>
  <si>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</si>
  <si>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</si>
  <si>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</si>
  <si>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</si>
  <si>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</si>
  <si>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</si>
  <si>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</si>
  <si>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</si>
  <si>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</si>
  <si>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</si>
  <si>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</si>
  <si>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</si>
  <si>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</si>
  <si>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</si>
  <si>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</si>
  <si>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</si>
  <si>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</si>
  <si>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</si>
  <si>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</si>
  <si>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</si>
  <si>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</si>
  <si>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</si>
  <si>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</si>
  <si>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</si>
  <si>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</si>
  <si>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</si>
  <si>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</si>
  <si>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</si>
  <si>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</si>
  <si>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</si>
  <si>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</si>
  <si>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</si>
  <si>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</si>
  <si>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</si>
  <si>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</si>
  <si>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</si>
  <si>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</si>
  <si>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</si>
  <si>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</si>
  <si>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</si>
  <si>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</si>
  <si>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</si>
  <si>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</si>
  <si>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</si>
  <si>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</si>
  <si>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</si>
  <si>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</si>
  <si>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</si>
  <si>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</si>
  <si>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</si>
  <si>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</si>
  <si>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</si>
  <si>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</si>
  <si>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</si>
  <si>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</si>
  <si>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</si>
  <si>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</si>
  <si>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</si>
  <si>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</si>
  <si>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</si>
  <si>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</si>
  <si>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</si>
  <si>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</si>
  <si>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</si>
  <si>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</si>
  <si>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</si>
  <si>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</si>
  <si>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</si>
  <si>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</si>
  <si>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</si>
  <si>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</si>
  <si>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</si>
  <si>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</si>
  <si>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</si>
  <si>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</si>
  <si>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</si>
  <si>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</si>
  <si>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</si>
  <si>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</si>
  <si>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</si>
  <si>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</si>
  <si>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</si>
  <si>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</si>
  <si>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</si>
  <si>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</si>
  <si>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</si>
  <si>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</si>
  <si>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</si>
  <si>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</si>
  <si>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</si>
  <si>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</si>
  <si>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</si>
  <si>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</si>
  <si>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</si>
  <si>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</si>
  <si>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</si>
  <si>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</si>
  <si>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</si>
  <si>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</si>
  <si>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</si>
  <si>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</si>
  <si>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</si>
  <si>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</si>
  <si>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</si>
  <si>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</si>
  <si>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</si>
  <si>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</si>
  <si>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</si>
  <si>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</si>
  <si>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</si>
  <si>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</si>
  <si>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</si>
  <si>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</si>
  <si>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</si>
  <si>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</si>
  <si>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</si>
  <si>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</si>
  <si>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</si>
  <si>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</si>
  <si>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</si>
  <si>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</si>
  <si>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</si>
  <si>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</si>
  <si>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</si>
  <si>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</si>
  <si>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</si>
  <si>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</si>
  <si>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</si>
  <si>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</si>
  <si>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</si>
  <si>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</si>
  <si>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</si>
  <si>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</si>
  <si>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</si>
  <si>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</si>
  <si>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</si>
  <si>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</si>
  <si>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</si>
  <si>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</si>
  <si>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</si>
  <si>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</si>
  <si>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</si>
  <si>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</si>
  <si>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</si>
  <si>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</si>
  <si>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</si>
  <si>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</si>
  <si>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</si>
  <si>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</si>
  <si>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</si>
  <si>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</si>
  <si>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</si>
  <si>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</si>
  <si>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</si>
  <si>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</si>
  <si>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</si>
  <si>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</si>
  <si>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</si>
  <si>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</si>
  <si>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</si>
  <si>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</si>
  <si>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</si>
  <si>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</si>
  <si>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</si>
  <si>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</si>
  <si>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</si>
  <si>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</si>
  <si>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</si>
  <si>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</si>
  <si>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</si>
  <si>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</si>
  <si>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</si>
  <si>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</si>
  <si>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</si>
  <si>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</si>
  <si>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</si>
  <si>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</si>
  <si>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</si>
  <si>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</si>
  <si>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</si>
  <si>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</si>
  <si>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</si>
  <si>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</si>
  <si>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</si>
  <si>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</si>
  <si>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</si>
  <si>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</si>
  <si>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</si>
  <si>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</si>
  <si>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</si>
  <si>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</si>
  <si>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</si>
  <si>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</si>
  <si>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</si>
  <si>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</si>
  <si>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</si>
  <si>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</si>
  <si>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</si>
  <si>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</si>
  <si>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</si>
  <si>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</si>
  <si>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</si>
  <si>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</si>
  <si>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</si>
  <si>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</si>
  <si>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</si>
  <si>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</si>
  <si>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</si>
  <si>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</si>
  <si>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</si>
  <si>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</si>
  <si>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</si>
  <si>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</si>
  <si>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</si>
  <si>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</si>
  <si>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</si>
  <si>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</si>
  <si>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</si>
  <si>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</si>
  <si>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</si>
  <si>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</si>
  <si>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</si>
  <si>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</si>
  <si>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</si>
  <si>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</si>
  <si>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</si>
  <si>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</si>
  <si>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</si>
  <si>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</si>
  <si>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</si>
  <si>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</si>
  <si>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</si>
  <si>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</si>
  <si>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</si>
  <si>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</si>
  <si>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</si>
  <si>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</si>
  <si>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</si>
  <si>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</si>
  <si>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</si>
  <si>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</si>
  <si>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</si>
  <si>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</si>
  <si>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</si>
  <si>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</si>
  <si>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</si>
  <si>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</si>
  <si>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</si>
  <si>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</si>
  <si>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</si>
  <si>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</si>
  <si>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</si>
  <si>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</si>
  <si>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</si>
  <si>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</si>
  <si>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</si>
  <si>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</si>
  <si>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</si>
  <si>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</si>
  <si>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</si>
  <si>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</si>
  <si>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</si>
  <si>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</si>
  <si>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</si>
  <si>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</si>
  <si>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</si>
  <si>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</si>
  <si>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</si>
  <si>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</si>
  <si>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</si>
  <si>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</si>
  <si>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</si>
  <si>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</si>
  <si>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</si>
  <si>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</si>
  <si>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</si>
  <si>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</si>
  <si>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</si>
  <si>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</si>
  <si>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</si>
  <si>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</si>
  <si>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</si>
  <si>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</si>
  <si>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</si>
  <si>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</si>
  <si>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</si>
  <si>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</si>
  <si>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</si>
  <si>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</si>
  <si>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</si>
  <si>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</si>
  <si>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</si>
  <si>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</si>
  <si>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</si>
  <si>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</si>
  <si>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</si>
  <si>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</si>
  <si>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</si>
  <si>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</si>
  <si>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</si>
  <si>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</si>
  <si>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</si>
  <si>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</si>
  <si>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</si>
  <si>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</si>
  <si>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</si>
  <si>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</si>
  <si>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</si>
  <si>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</si>
  <si>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</si>
  <si>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</si>
  <si>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</si>
  <si>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</si>
  <si>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</si>
  <si>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</si>
  <si>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</si>
  <si>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</si>
  <si>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</si>
  <si>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</si>
  <si>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</si>
  <si>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</si>
  <si>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</si>
  <si>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</si>
  <si>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</si>
  <si>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</si>
  <si>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</si>
  <si>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</si>
  <si>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</si>
  <si>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</si>
  <si>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</si>
  <si>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</si>
  <si>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</si>
  <si>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</si>
  <si>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</si>
  <si>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</si>
  <si>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</si>
  <si>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</si>
  <si>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</si>
  <si>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</si>
  <si>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</si>
  <si>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</si>
  <si>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</si>
  <si>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</si>
  <si>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</si>
  <si>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</si>
  <si>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</si>
  <si>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</si>
  <si>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</si>
  <si>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</si>
  <si>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</si>
  <si>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</si>
  <si>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</si>
  <si>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</si>
  <si>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</si>
  <si>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</si>
  <si>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</si>
  <si>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</si>
  <si>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</si>
  <si>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</si>
  <si>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</si>
  <si>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</si>
  <si>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</si>
  <si>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</si>
  <si>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</si>
  <si>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</si>
  <si>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</si>
  <si>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</si>
  <si>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</si>
  <si>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</si>
  <si>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</si>
  <si>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</si>
  <si>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</si>
  <si>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</si>
  <si>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</si>
  <si>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</si>
  <si>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</si>
  <si>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</si>
  <si>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</si>
  <si>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</si>
  <si>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</si>
  <si>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</si>
  <si>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</si>
  <si>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</si>
  <si>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</si>
  <si>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</si>
  <si>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</si>
  <si>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</si>
  <si>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</si>
  <si>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</si>
  <si>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</si>
  <si>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</si>
  <si>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</si>
  <si>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</si>
  <si>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</si>
  <si>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</si>
  <si>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</si>
  <si>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</si>
  <si>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</si>
  <si>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</si>
  <si>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</si>
  <si>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</si>
  <si>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</si>
  <si>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</si>
  <si>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</si>
  <si>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</si>
  <si>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</si>
  <si>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</si>
  <si>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</si>
  <si>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</si>
  <si>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</si>
  <si>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</si>
  <si>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</si>
  <si>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</si>
  <si>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</si>
  <si>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</si>
  <si>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</si>
  <si>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</si>
  <si>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</si>
  <si>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</si>
  <si>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</si>
  <si>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</si>
  <si>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</si>
  <si>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</si>
  <si>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</si>
  <si>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</si>
  <si>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</si>
  <si>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</si>
  <si>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</si>
  <si>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</si>
  <si>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</si>
  <si>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</si>
  <si>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</si>
  <si>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</si>
  <si>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</si>
  <si>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</si>
  <si>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</si>
  <si>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</si>
  <si>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</si>
  <si>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</si>
  <si>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</si>
  <si>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</si>
  <si>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</si>
  <si>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</si>
  <si>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</si>
  <si>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</si>
  <si>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</si>
  <si>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</si>
  <si>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</si>
  <si>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</si>
  <si>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</si>
  <si>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</si>
  <si>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</si>
  <si>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</si>
  <si>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</si>
  <si>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</si>
  <si>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</si>
  <si>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</si>
  <si>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</si>
  <si>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</si>
  <si>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</si>
  <si>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</si>
  <si>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</si>
  <si>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</si>
  <si>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</si>
  <si>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</si>
  <si>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</si>
  <si>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</si>
  <si>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</si>
  <si>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</si>
  <si>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</si>
  <si>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</si>
  <si>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</si>
  <si>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</si>
  <si>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</si>
  <si>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</si>
  <si>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</si>
  <si>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</si>
  <si>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</si>
  <si>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</si>
  <si>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</si>
  <si>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</si>
  <si>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</si>
  <si>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</si>
  <si>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</si>
  <si>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</si>
  <si>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</si>
  <si>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</si>
  <si>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</si>
  <si>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</si>
  <si>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</si>
  <si>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</si>
  <si>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</si>
  <si>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</si>
  <si>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</si>
  <si>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</si>
  <si>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</si>
  <si>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</si>
  <si>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</si>
  <si>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</si>
  <si>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</si>
  <si>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</si>
  <si>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</si>
  <si>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</si>
  <si>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</si>
  <si>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</si>
  <si>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</si>
  <si>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</si>
  <si>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</si>
  <si>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</si>
  <si>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</si>
  <si>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</si>
  <si>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</si>
  <si>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</si>
  <si>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</si>
  <si>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</si>
  <si>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</si>
  <si>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</si>
  <si>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</si>
  <si>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</si>
  <si>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</si>
  <si>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</si>
  <si>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</si>
  <si>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</si>
  <si>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</si>
  <si>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</si>
  <si>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</si>
  <si>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</si>
  <si>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</si>
  <si>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</si>
  <si>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</si>
  <si>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</si>
  <si>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</si>
  <si>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</si>
  <si>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</si>
  <si>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</si>
  <si>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</si>
  <si>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</si>
  <si>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</si>
  <si>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</si>
  <si>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</si>
  <si>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</si>
  <si>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</si>
  <si>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</si>
  <si>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</si>
  <si>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</si>
  <si>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</si>
  <si>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</si>
  <si>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</si>
  <si>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</si>
  <si>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</si>
  <si>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</si>
  <si>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</si>
  <si>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</si>
  <si>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</si>
  <si>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</si>
  <si>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</si>
  <si>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</si>
  <si>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</si>
  <si>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</si>
  <si>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</si>
  <si>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</si>
  <si>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</si>
  <si>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</si>
  <si>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</si>
  <si>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</si>
  <si>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</si>
  <si>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</si>
  <si>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</si>
  <si>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</si>
  <si>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</si>
  <si>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</si>
  <si>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</si>
  <si>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</si>
  <si>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</si>
  <si>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</si>
  <si>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</si>
  <si>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</si>
  <si>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</si>
  <si>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</si>
  <si>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</si>
  <si>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</si>
  <si>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</si>
  <si>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</si>
  <si>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</si>
  <si>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</si>
  <si>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</si>
  <si>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</si>
  <si>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</si>
  <si>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</si>
  <si>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</si>
  <si>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</si>
  <si>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</si>
  <si>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</si>
  <si>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</si>
  <si>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</si>
  <si>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</si>
  <si>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</si>
  <si>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</si>
  <si>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</si>
  <si>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</si>
  <si>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</si>
  <si>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</si>
  <si>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</si>
  <si>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</si>
  <si>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</si>
  <si>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</si>
  <si>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</si>
  <si>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</si>
  <si>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</si>
  <si>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</si>
  <si>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</si>
  <si>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</si>
  <si>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</si>
  <si>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</si>
  <si>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</si>
  <si>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</si>
  <si>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</si>
  <si>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</si>
  <si>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</si>
  <si>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</si>
  <si>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</si>
  <si>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</si>
  <si>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</si>
  <si>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</si>
  <si>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</si>
  <si>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</si>
  <si>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</si>
  <si>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</si>
  <si>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</si>
  <si>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</si>
  <si>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</si>
  <si>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</si>
  <si>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</si>
  <si>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</si>
  <si>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</si>
  <si>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</si>
  <si>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</si>
  <si>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</si>
  <si>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</si>
  <si>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</si>
  <si>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</si>
  <si>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</si>
  <si>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</si>
  <si>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</si>
  <si>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</si>
  <si>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</si>
  <si>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</si>
  <si>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</si>
  <si>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</si>
  <si>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</si>
  <si>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</si>
  <si>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</si>
  <si>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</si>
  <si>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</si>
  <si>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</si>
  <si>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</si>
  <si>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</si>
  <si>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</si>
  <si>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</si>
  <si>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</si>
  <si>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</si>
  <si>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</si>
  <si>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</si>
  <si>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</si>
  <si>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</si>
  <si>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</si>
  <si>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</si>
  <si>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</si>
  <si>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</si>
  <si>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</si>
  <si>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</si>
  <si>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</si>
  <si>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</si>
  <si>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</si>
  <si>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</si>
  <si>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</si>
  <si>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</si>
  <si>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</si>
  <si>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</si>
  <si>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</si>
  <si>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</si>
  <si>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</si>
  <si>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</si>
  <si>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</si>
  <si>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</si>
  <si>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</si>
  <si>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</si>
  <si>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</si>
  <si>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</si>
  <si>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</si>
  <si>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</si>
  <si>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</si>
  <si>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</si>
  <si>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</si>
  <si>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</si>
  <si>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</si>
  <si>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</si>
  <si>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</si>
  <si>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</si>
  <si>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</si>
  <si>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</si>
  <si>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</si>
  <si>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</si>
  <si>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</si>
  <si>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</si>
  <si>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</si>
  <si>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</si>
  <si>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</si>
  <si>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</si>
  <si>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</si>
  <si>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</si>
  <si>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</si>
  <si>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</si>
  <si>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</si>
  <si>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</si>
  <si>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</si>
  <si>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</si>
  <si>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</si>
  <si>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</si>
  <si>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</si>
  <si>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</si>
  <si>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</si>
  <si>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</si>
  <si>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</si>
  <si>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</si>
  <si>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</si>
  <si>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</si>
  <si>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</si>
  <si>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</si>
  <si>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</si>
  <si>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</si>
  <si>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</si>
  <si>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</si>
  <si>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</si>
  <si>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</si>
  <si>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</si>
  <si>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</si>
  <si>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</si>
  <si>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</si>
  <si>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</si>
  <si>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</si>
  <si>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</si>
  <si>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</si>
  <si>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</si>
  <si>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</si>
  <si>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</si>
  <si>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</si>
  <si>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</si>
  <si>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</si>
  <si>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</si>
  <si>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</si>
  <si>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</si>
  <si>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</si>
  <si>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</si>
  <si>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</si>
  <si>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</si>
  <si>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</si>
  <si>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</si>
  <si>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</si>
  <si>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</si>
  <si>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</si>
  <si>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</si>
  <si>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</si>
  <si>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</si>
  <si>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</si>
  <si>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</si>
  <si>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</si>
  <si>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</si>
  <si>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</si>
  <si>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</si>
  <si>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</si>
  <si>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</si>
  <si>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</si>
  <si>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</si>
  <si>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</si>
  <si>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</si>
  <si>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</si>
  <si>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</si>
  <si>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</si>
  <si>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</si>
  <si>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</si>
  <si>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</si>
  <si>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</si>
  <si>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</si>
  <si>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</si>
  <si>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</si>
  <si>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</si>
  <si>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</si>
  <si>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</si>
  <si>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</si>
  <si>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</si>
  <si>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</si>
  <si>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</si>
  <si>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</si>
  <si>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</si>
  <si>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</si>
  <si>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</si>
  <si>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</si>
  <si>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</si>
  <si>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</si>
  <si>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</si>
  <si>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</si>
  <si>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</si>
  <si>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</si>
  <si>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</si>
  <si>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</si>
  <si>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</si>
  <si>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</si>
  <si>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</si>
  <si>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</si>
  <si>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</si>
  <si>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</si>
  <si>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</si>
  <si>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</si>
  <si>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</si>
  <si>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</si>
  <si>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</si>
  <si>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</si>
  <si>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</si>
  <si>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</si>
  <si>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</si>
  <si>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</si>
  <si>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</si>
  <si>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</si>
  <si>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</si>
  <si>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</si>
  <si>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</si>
  <si>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</si>
  <si>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</si>
  <si>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</si>
  <si>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</si>
  <si>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</si>
  <si>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</si>
  <si>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</si>
  <si>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</si>
  <si>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</si>
  <si>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</si>
  <si>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</si>
  <si>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</si>
  <si>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</si>
  <si>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</si>
  <si>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</si>
  <si>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</si>
  <si>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</si>
  <si>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</si>
  <si>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</si>
  <si>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</si>
  <si>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</si>
  <si>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</si>
  <si>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</si>
  <si>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</si>
  <si>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</si>
  <si>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</si>
  <si>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</si>
  <si>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</si>
  <si>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</si>
  <si>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</si>
  <si>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</si>
  <si>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</si>
  <si>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</si>
  <si>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</si>
  <si>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</si>
  <si>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</si>
  <si>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</si>
  <si>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</si>
  <si>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</si>
  <si>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</si>
  <si>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</si>
  <si>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</si>
  <si>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</si>
  <si>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</si>
  <si>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</si>
  <si>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</si>
  <si>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</si>
  <si>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</si>
  <si>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</si>
  <si>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</si>
  <si>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</si>
  <si>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</si>
  <si>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</si>
  <si>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</si>
  <si>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</si>
  <si>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</si>
  <si>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</si>
  <si>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</si>
  <si>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</si>
  <si>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</si>
  <si>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</si>
  <si>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</si>
  <si>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</si>
  <si>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</si>
  <si>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</si>
  <si>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</si>
  <si>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</si>
  <si>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</si>
  <si>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</si>
  <si>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</si>
  <si>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</si>
  <si>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</si>
  <si>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</si>
  <si>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</si>
  <si>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</si>
  <si>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</si>
  <si>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</si>
  <si>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</si>
  <si>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</si>
  <si>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</si>
  <si>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</si>
  <si>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</si>
  <si>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</si>
  <si>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</si>
  <si>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</si>
  <si>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</si>
  <si>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</si>
  <si>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</si>
  <si>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</si>
  <si>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</si>
  <si>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</si>
  <si>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</si>
  <si>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</si>
  <si>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</si>
  <si>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</si>
  <si>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</si>
  <si>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</si>
  <si>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</si>
  <si>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</si>
  <si>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</si>
  <si>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</si>
  <si>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</si>
  <si>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</si>
  <si>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</si>
  <si>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</si>
  <si>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</si>
  <si>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</si>
  <si>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</si>
  <si>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</si>
  <si>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</si>
  <si>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</si>
  <si>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</si>
  <si>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</si>
  <si>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</si>
  <si>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</si>
  <si>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</si>
  <si>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</si>
  <si>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</si>
  <si>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</si>
  <si>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</si>
  <si>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</si>
  <si>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</si>
  <si>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</si>
  <si>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</si>
  <si>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</si>
  <si>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</si>
  <si>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</si>
  <si>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</si>
  <si>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</si>
  <si>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</si>
  <si>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</si>
  <si>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</si>
  <si>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</si>
  <si>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</si>
  <si>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</si>
  <si>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</si>
  <si>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</si>
  <si>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</si>
  <si>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</si>
  <si>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</si>
  <si>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</si>
  <si>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</si>
  <si>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</si>
  <si>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</si>
  <si>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</si>
  <si>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</si>
  <si>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</si>
  <si>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</si>
  <si>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</si>
  <si>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</si>
  <si>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</si>
  <si>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</si>
  <si>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</si>
  <si>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</si>
  <si>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</si>
  <si>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</si>
  <si>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</si>
  <si>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</si>
  <si>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</si>
  <si>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</si>
  <si>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</si>
  <si>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</si>
  <si>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</si>
  <si>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</si>
  <si>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</si>
  <si>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</si>
  <si>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</si>
  <si>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</si>
  <si>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</si>
  <si>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</si>
  <si>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</si>
  <si>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</si>
  <si>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</si>
  <si>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</si>
  <si>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</si>
  <si>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</si>
  <si>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</si>
  <si>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</si>
  <si>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</si>
  <si>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</si>
  <si>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</si>
  <si>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</si>
  <si>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</si>
  <si>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</si>
  <si>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</si>
  <si>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</si>
  <si>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</si>
  <si>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</si>
  <si>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</si>
  <si>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</si>
  <si>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</si>
  <si>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</si>
  <si>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</si>
  <si>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</si>
  <si>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</si>
  <si>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</si>
  <si>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</si>
  <si>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</si>
  <si>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</si>
  <si>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</si>
  <si>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</si>
  <si>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</si>
  <si>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</si>
  <si>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</si>
  <si>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</si>
  <si>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</si>
  <si>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</si>
  <si>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</si>
  <si>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</si>
  <si>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</si>
  <si>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</si>
  <si>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</si>
  <si>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</si>
  <si>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</si>
  <si>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</si>
  <si>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</si>
  <si>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</si>
  <si>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</si>
  <si>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</si>
  <si>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</si>
  <si>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</si>
  <si>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</si>
  <si>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</si>
  <si>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</si>
  <si>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</si>
  <si>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</si>
  <si>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</si>
  <si>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</si>
  <si>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</si>
  <si>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</si>
  <si>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</si>
  <si>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</si>
  <si>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</si>
  <si>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</si>
  <si>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</si>
  <si>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</si>
  <si>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</si>
  <si>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</si>
  <si>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</si>
  <si>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</si>
  <si>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</si>
  <si>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</si>
  <si>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</si>
  <si>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</si>
  <si>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</si>
  <si>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</si>
  <si>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</si>
  <si>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</si>
  <si>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</si>
  <si>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</si>
  <si>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</si>
  <si>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</si>
  <si>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</si>
  <si>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</si>
  <si>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</si>
  <si>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</si>
  <si>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</si>
  <si>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</si>
  <si>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</si>
  <si>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</si>
  <si>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</si>
  <si>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</si>
  <si>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</si>
  <si>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</si>
  <si>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</si>
  <si>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</si>
  <si>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</si>
  <si>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</si>
  <si>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</si>
  <si>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</si>
  <si>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</si>
  <si>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</si>
  <si>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</si>
  <si>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</si>
  <si>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</si>
  <si>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</si>
  <si>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</si>
  <si>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</si>
  <si>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</si>
  <si>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</si>
  <si>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</si>
  <si>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</si>
  <si>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</si>
  <si>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</si>
  <si>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</si>
  <si>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</si>
  <si>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</si>
  <si>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</si>
  <si>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</si>
  <si>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</si>
  <si>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</si>
  <si>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</si>
  <si>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</si>
  <si>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</si>
  <si>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</si>
  <si>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</si>
  <si>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</si>
  <si>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</si>
  <si>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</si>
  <si>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</si>
  <si>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</si>
  <si>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</si>
  <si>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</si>
  <si>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</si>
  <si>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</si>
  <si>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</si>
  <si>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</si>
  <si>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</si>
  <si>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</si>
  <si>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</si>
  <si>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</si>
  <si>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</si>
  <si>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</si>
  <si>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</si>
  <si>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</si>
  <si>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</si>
  <si>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</si>
  <si>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</si>
  <si>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</si>
  <si>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</si>
  <si>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</si>
  <si>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</si>
  <si>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</si>
  <si>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</si>
  <si>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</si>
  <si>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</si>
  <si>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</si>
  <si>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</si>
  <si>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</si>
  <si>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</si>
  <si>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</si>
  <si>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</si>
  <si>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</si>
  <si>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</si>
  <si>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</si>
  <si>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</si>
  <si>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</si>
  <si>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</si>
  <si>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</si>
  <si>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</si>
  <si>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</si>
  <si>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</si>
  <si>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</si>
  <si>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</si>
  <si>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</si>
  <si>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</si>
  <si>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</si>
  <si>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</si>
  <si>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</si>
  <si>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</si>
  <si>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</si>
  <si>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</si>
  <si>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</si>
  <si>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</si>
  <si>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</si>
  <si>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</si>
  <si>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</si>
  <si>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</si>
  <si>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</si>
  <si>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</si>
  <si>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</si>
  <si>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</si>
  <si>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</si>
  <si>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</si>
  <si>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</si>
  <si>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</si>
  <si>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</si>
  <si>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</si>
  <si>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</si>
  <si>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</si>
  <si>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</si>
  <si>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</si>
  <si>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</si>
  <si>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</si>
  <si>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</si>
  <si>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</si>
  <si>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</si>
  <si>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</si>
  <si>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</si>
  <si>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</si>
  <si>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</si>
  <si>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</si>
  <si>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</si>
  <si>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</si>
  <si>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</si>
  <si>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</si>
  <si>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</si>
  <si>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</si>
  <si>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</si>
  <si>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</si>
  <si>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</si>
  <si>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</si>
  <si>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</si>
  <si>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</si>
  <si>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</si>
  <si>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</si>
  <si>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</si>
  <si>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</si>
  <si>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</si>
  <si>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</si>
  <si>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</si>
  <si>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</si>
  <si>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</si>
  <si>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</si>
  <si>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</si>
  <si>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</si>
  <si>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</si>
  <si>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</si>
  <si>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</si>
  <si>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</si>
  <si>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</si>
  <si>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</si>
  <si>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</si>
  <si>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</si>
  <si>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</si>
  <si>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</si>
  <si>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</si>
  <si>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</si>
  <si>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</si>
  <si>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</si>
  <si>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</si>
  <si>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</si>
  <si>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</si>
  <si>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</si>
  <si>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</si>
  <si>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</si>
  <si>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</si>
  <si>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</si>
  <si>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</si>
  <si>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</si>
  <si>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</si>
  <si>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</si>
  <si>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</si>
  <si>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</si>
  <si>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</si>
  <si>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</si>
  <si>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</si>
  <si>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</si>
  <si>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</si>
  <si>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</si>
  <si>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</si>
  <si>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</si>
  <si>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</si>
  <si>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</si>
  <si>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</si>
  <si>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</si>
  <si>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</si>
  <si>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</si>
  <si>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</si>
  <si>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</si>
  <si>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</si>
  <si>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</si>
  <si>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</si>
  <si>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</si>
  <si>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</si>
  <si>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</si>
  <si>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</si>
  <si>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</si>
  <si>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</si>
  <si>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</si>
  <si>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</si>
  <si>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</si>
  <si>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</si>
  <si>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</si>
  <si>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</si>
  <si>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</si>
  <si>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</si>
  <si>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</si>
  <si>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</si>
  <si>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</si>
  <si>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</si>
  <si>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</si>
  <si>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</si>
  <si>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</si>
  <si>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</si>
  <si>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</si>
  <si>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</si>
  <si>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</si>
  <si>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</si>
  <si>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</si>
  <si>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</si>
  <si>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</si>
  <si>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</si>
  <si>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</si>
  <si>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</si>
  <si>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</si>
  <si>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</si>
  <si>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</si>
  <si>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</si>
  <si>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</si>
  <si>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</si>
  <si>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</si>
  <si>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</si>
  <si>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</si>
  <si>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</si>
  <si>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</si>
  <si>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</si>
  <si>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</si>
  <si>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</si>
  <si>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</si>
  <si>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</si>
  <si>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</si>
  <si>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</si>
  <si>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</si>
  <si>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</si>
  <si>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</si>
  <si>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</si>
  <si>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</si>
  <si>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</si>
  <si>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</si>
  <si>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</si>
  <si>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</si>
  <si>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</si>
  <si>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</si>
  <si>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</si>
  <si>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</si>
  <si>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</si>
  <si>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</si>
  <si>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</si>
  <si>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</si>
  <si>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</si>
  <si>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</si>
  <si>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</si>
  <si>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</si>
  <si>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</si>
  <si>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</si>
  <si>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</si>
  <si>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</si>
  <si>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</si>
  <si>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</si>
  <si>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</si>
  <si>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</si>
  <si>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</si>
  <si>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</si>
  <si>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</si>
  <si>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</si>
  <si>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</si>
  <si>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</si>
  <si>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</si>
  <si>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</si>
  <si>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</si>
  <si>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</si>
  <si>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</si>
  <si>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</si>
  <si>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</si>
  <si>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</si>
  <si>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</si>
  <si>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</si>
  <si>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</si>
  <si>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</si>
  <si>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</si>
  <si>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</si>
  <si>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</si>
  <si>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</si>
  <si>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</si>
  <si>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</si>
  <si>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</si>
  <si>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</si>
  <si>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</si>
  <si>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</si>
  <si>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</si>
  <si>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</si>
  <si>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</si>
  <si>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</si>
  <si>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</si>
  <si>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</si>
  <si>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</si>
  <si>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</si>
  <si>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</si>
  <si>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</si>
  <si>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</si>
  <si>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</si>
  <si>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</si>
  <si>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</si>
  <si>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</si>
  <si>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</si>
  <si>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</si>
  <si>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</si>
  <si>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</si>
  <si>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</si>
  <si>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</si>
  <si>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</si>
  <si>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</si>
  <si>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</si>
  <si>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</si>
  <si>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</si>
  <si>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</si>
  <si>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</si>
  <si>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</si>
  <si>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</si>
  <si>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</si>
  <si>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</si>
  <si>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</si>
  <si>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</si>
  <si>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</si>
  <si>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</si>
  <si>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</si>
  <si>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</si>
  <si>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</si>
  <si>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</si>
  <si>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</si>
  <si>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</si>
  <si>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</si>
  <si>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</si>
  <si>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</si>
  <si>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</si>
  <si>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</si>
  <si>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</si>
  <si>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</si>
  <si>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</si>
  <si>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</si>
  <si>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</si>
  <si>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</si>
  <si>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</si>
  <si>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</si>
  <si>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</si>
  <si>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</si>
  <si>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</si>
  <si>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</si>
  <si>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</si>
  <si>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</si>
  <si>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</si>
  <si>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</si>
  <si>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</si>
  <si>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</si>
  <si>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</si>
  <si>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</si>
  <si>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</si>
  <si>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</si>
  <si>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</si>
  <si>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</si>
  <si>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</si>
  <si>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</si>
  <si>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</si>
  <si>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</si>
  <si>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</si>
  <si>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</si>
  <si>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</si>
  <si>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</si>
  <si>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</si>
  <si>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</si>
  <si>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</si>
  <si>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</si>
  <si>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</si>
  <si>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</si>
  <si>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</si>
  <si>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</si>
  <si>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</si>
  <si>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</si>
  <si>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</si>
  <si>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</si>
  <si>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</si>
  <si>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</si>
  <si>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</si>
  <si>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</si>
  <si>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</si>
  <si>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</si>
  <si>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</si>
  <si>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</si>
  <si>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</si>
  <si>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</si>
  <si>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</si>
  <si>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</si>
  <si>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</si>
  <si>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</si>
  <si>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</si>
  <si>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</si>
  <si>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</si>
  <si>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</si>
  <si>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</si>
  <si>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</si>
  <si>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</si>
  <si>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</si>
  <si>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</si>
  <si>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</si>
  <si>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</si>
  <si>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</si>
  <si>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</si>
  <si>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</si>
  <si>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</si>
  <si>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</si>
  <si>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</si>
  <si>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</si>
  <si>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</si>
  <si>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</si>
  <si>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</si>
  <si>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</si>
  <si>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</si>
  <si>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</si>
  <si>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</si>
  <si>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</si>
  <si>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</si>
  <si>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</si>
  <si>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</si>
  <si>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</si>
  <si>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</si>
  <si>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</si>
  <si>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</si>
  <si>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</si>
  <si>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</si>
  <si>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</si>
  <si>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</si>
  <si>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</si>
  <si>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</si>
  <si>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</si>
  <si>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</si>
  <si>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</si>
  <si>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</si>
  <si>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</si>
  <si>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</si>
  <si>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</si>
  <si>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</si>
  <si>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</si>
  <si>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</si>
  <si>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</si>
  <si>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</si>
  <si>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</si>
  <si>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</si>
  <si>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</si>
  <si>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</si>
  <si>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</si>
  <si>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</si>
  <si>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</si>
  <si>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</si>
  <si>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</si>
  <si>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</si>
  <si>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</si>
  <si>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</si>
  <si>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</si>
  <si>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</si>
  <si>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</si>
  <si>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</si>
  <si>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</si>
  <si>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</si>
  <si>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</si>
  <si>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</si>
  <si>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</si>
  <si>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</si>
  <si>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</si>
  <si>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</si>
  <si>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</si>
  <si>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</si>
  <si>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</si>
  <si>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</si>
  <si>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</si>
  <si>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</si>
  <si>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</si>
  <si>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</si>
  <si>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</si>
  <si>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</si>
  <si>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</si>
  <si>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</si>
  <si>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</si>
  <si>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</si>
  <si>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</si>
  <si>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</si>
  <si>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</si>
  <si>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</si>
  <si>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</si>
  <si>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</si>
  <si>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</si>
  <si>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</si>
  <si>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</si>
  <si>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</si>
  <si>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</si>
  <si>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</si>
  <si>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</si>
  <si>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</si>
  <si>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</si>
  <si>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</si>
  <si>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</si>
  <si>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</si>
  <si>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</si>
  <si>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</si>
  <si>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</si>
  <si>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</si>
  <si>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</si>
  <si>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</si>
  <si>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</si>
  <si>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</si>
  <si>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</si>
  <si>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</si>
  <si>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</si>
  <si>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</si>
  <si>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</si>
  <si>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</si>
  <si>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</si>
  <si>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</si>
  <si>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</si>
  <si>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</si>
  <si>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</si>
  <si>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</si>
  <si>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</si>
  <si>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</si>
  <si>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</si>
  <si>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</si>
  <si>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</si>
  <si>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</si>
  <si>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</si>
  <si>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</si>
  <si>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</si>
  <si>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</si>
  <si>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</si>
  <si>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</si>
  <si>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</si>
  <si>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</si>
  <si>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</si>
  <si>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</si>
  <si>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</si>
  <si>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</si>
  <si>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</si>
  <si>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</si>
  <si>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</si>
  <si>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</si>
  <si>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</si>
  <si>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</si>
  <si>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</si>
  <si>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</si>
  <si>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</si>
  <si>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</si>
  <si>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</si>
  <si>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</si>
  <si>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</si>
  <si>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</si>
  <si>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</si>
  <si>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</si>
  <si>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</si>
  <si>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</si>
  <si>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</si>
  <si>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</si>
  <si>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</si>
  <si>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</si>
  <si>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</si>
  <si>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</si>
  <si>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</si>
  <si>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</si>
  <si>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</si>
  <si>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</si>
  <si>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</si>
  <si>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</si>
  <si>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</si>
  <si>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</si>
  <si>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</si>
  <si>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</si>
  <si>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</si>
  <si>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</si>
  <si>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</si>
  <si>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</si>
  <si>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</si>
  <si>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</si>
  <si>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</si>
  <si>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</si>
  <si>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</si>
  <si>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</si>
  <si>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</si>
  <si>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</si>
  <si>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</si>
  <si>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</si>
  <si>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</si>
  <si>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</si>
  <si>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</si>
  <si>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</si>
  <si>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</si>
  <si>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</si>
  <si>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</si>
  <si>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</si>
  <si>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</si>
  <si>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</si>
  <si>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</si>
  <si>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</si>
  <si>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</si>
  <si>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</si>
  <si>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</si>
  <si>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</si>
  <si>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</si>
  <si>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</si>
  <si>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</si>
  <si>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</si>
  <si>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</si>
  <si>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</si>
  <si>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</si>
  <si>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</si>
  <si>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</si>
  <si>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</si>
  <si>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</si>
  <si>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</si>
  <si>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</si>
  <si>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</si>
  <si>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</si>
  <si>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</si>
  <si>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</si>
  <si>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</si>
  <si>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</si>
  <si>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</si>
  <si>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</si>
  <si>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</si>
  <si>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</si>
  <si>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</si>
  <si>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</si>
  <si>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</si>
  <si>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</si>
  <si>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</si>
  <si>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</si>
  <si>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</si>
  <si>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</si>
  <si>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</si>
  <si>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</si>
  <si>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</si>
  <si>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</si>
  <si>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</si>
  <si>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</si>
  <si>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</si>
  <si>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</si>
  <si>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</si>
  <si>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</si>
  <si>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</si>
  <si>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</si>
  <si>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</si>
  <si>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</si>
  <si>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</si>
  <si>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</si>
  <si>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</si>
  <si>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</si>
  <si>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</si>
  <si>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</si>
  <si>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</si>
  <si>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</si>
  <si>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</si>
  <si>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</si>
  <si>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</si>
  <si>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</si>
  <si>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</si>
  <si>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</si>
  <si>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</si>
  <si>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</si>
  <si>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</si>
  <si>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</si>
  <si>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</si>
  <si>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</si>
  <si>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</si>
  <si>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</si>
  <si>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</si>
  <si>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</si>
  <si>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</si>
  <si>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</si>
  <si>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</si>
  <si>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</si>
  <si>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</si>
  <si>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</si>
  <si>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</si>
  <si>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</si>
  <si>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</si>
  <si>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</si>
  <si>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</si>
  <si>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</si>
  <si>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</si>
  <si>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</si>
  <si>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</si>
  <si>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</si>
  <si>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</si>
  <si>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</si>
  <si>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</si>
  <si>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</si>
  <si>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</si>
  <si>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</si>
  <si>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</si>
  <si>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</si>
  <si>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</si>
  <si>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</si>
  <si>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</si>
  <si>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</si>
  <si>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</si>
  <si>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</si>
  <si>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</si>
  <si>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</si>
  <si>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</si>
  <si>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</si>
  <si>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</si>
  <si>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</si>
  <si>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</si>
  <si>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</si>
  <si>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</si>
  <si>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</si>
  <si>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</si>
  <si>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</si>
  <si>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</si>
  <si>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</si>
  <si>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</si>
  <si>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</si>
  <si>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</si>
  <si>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</si>
  <si>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</si>
  <si>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</si>
  <si>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</si>
  <si>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</si>
  <si>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</si>
  <si>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</si>
  <si>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</si>
  <si>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</si>
  <si>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</si>
  <si>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</si>
  <si>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</si>
  <si>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</si>
  <si>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</si>
  <si>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</si>
  <si>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</si>
  <si>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</si>
  <si>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</si>
  <si>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</si>
  <si>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</si>
  <si>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</si>
  <si>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</si>
  <si>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</si>
  <si>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</si>
  <si>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</si>
  <si>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</si>
  <si>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</si>
  <si>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</si>
  <si>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</si>
  <si>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</si>
  <si>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</si>
  <si>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</si>
  <si>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</si>
  <si>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</si>
  <si>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</si>
  <si>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</si>
  <si>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</si>
  <si>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</si>
  <si>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</si>
  <si>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</si>
  <si>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</si>
  <si>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</si>
  <si>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</si>
  <si>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</si>
  <si>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</si>
  <si>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</si>
  <si>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</si>
  <si>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</si>
  <si>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</si>
  <si>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</si>
  <si>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</si>
  <si>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</si>
  <si>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</si>
  <si>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</si>
  <si>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</si>
  <si>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</si>
  <si>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</si>
  <si>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</si>
  <si>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</si>
  <si>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</si>
  <si>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</si>
  <si>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</si>
  <si>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</si>
  <si>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</si>
  <si>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</si>
  <si>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</si>
  <si>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</si>
  <si>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</si>
  <si>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</si>
  <si>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</si>
  <si>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</si>
  <si>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</si>
  <si>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</si>
  <si>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</si>
  <si>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</si>
  <si>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</si>
  <si>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</si>
  <si>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</si>
  <si>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</si>
  <si>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</si>
  <si>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</si>
  <si>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</si>
  <si>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</si>
  <si>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</si>
  <si>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</si>
  <si>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</si>
  <si>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</si>
  <si>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</si>
  <si>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</si>
  <si>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</si>
  <si>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</si>
  <si>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</si>
  <si>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</si>
  <si>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</si>
  <si>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</si>
  <si>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</si>
  <si>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</si>
  <si>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</si>
  <si>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</si>
  <si>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</si>
  <si>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</si>
  <si>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</si>
  <si>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</si>
  <si>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</si>
  <si>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</si>
  <si>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</si>
  <si>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</si>
  <si>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</si>
  <si>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</si>
  <si>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</si>
  <si>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</si>
  <si>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</si>
  <si>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</si>
  <si>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</si>
  <si>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</si>
  <si>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</si>
  <si>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</si>
  <si>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</si>
  <si>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</si>
  <si>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</si>
  <si>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</si>
  <si>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</si>
  <si>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</si>
  <si>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</si>
  <si>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</si>
  <si>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</si>
  <si>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</si>
  <si>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</si>
  <si>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</si>
  <si>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</si>
  <si>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</si>
  <si>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</si>
  <si>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</si>
  <si>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</si>
  <si>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</si>
  <si>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</si>
  <si>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</si>
  <si>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</si>
  <si>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</si>
  <si>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</si>
  <si>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</si>
  <si>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</si>
  <si>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</si>
  <si>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</si>
  <si>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</si>
  <si>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</si>
  <si>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</si>
  <si>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</si>
  <si>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</si>
  <si>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</si>
  <si>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</si>
  <si>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</si>
  <si>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</si>
  <si>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</si>
  <si>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</si>
  <si>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</si>
  <si>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</si>
  <si>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</si>
  <si>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</si>
  <si>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</si>
  <si>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</si>
  <si>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</si>
  <si>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</si>
  <si>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</si>
  <si>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</si>
  <si>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</si>
  <si>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</si>
  <si>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</si>
  <si>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</si>
  <si>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</si>
  <si>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</si>
  <si>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</si>
  <si>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</si>
  <si>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</si>
  <si>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</si>
  <si>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</si>
  <si>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</si>
  <si>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</si>
  <si>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</si>
  <si>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</si>
  <si>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</si>
  <si>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</si>
  <si>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</si>
  <si>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</si>
  <si>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</si>
  <si>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</si>
  <si>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</si>
  <si>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</si>
  <si>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</si>
  <si>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</si>
  <si>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</si>
  <si>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</si>
  <si>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</si>
  <si>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</si>
  <si>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</si>
  <si>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</si>
  <si>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</si>
  <si>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</si>
  <si>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</si>
  <si>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</si>
  <si>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</si>
  <si>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</si>
  <si>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</si>
  <si>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</si>
  <si>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</si>
  <si>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</si>
  <si>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</si>
  <si>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</si>
  <si>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</si>
  <si>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</si>
  <si>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</si>
  <si>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</si>
  <si>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</si>
  <si>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</si>
  <si>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</si>
  <si>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</si>
  <si>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</si>
  <si>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</si>
  <si>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</si>
  <si>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</si>
  <si>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</si>
  <si>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</si>
  <si>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</si>
  <si>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</si>
  <si>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</si>
  <si>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</si>
  <si>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</si>
  <si>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</si>
  <si>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</si>
  <si>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</si>
  <si>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</si>
  <si>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</si>
  <si>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</si>
  <si>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</si>
  <si>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</si>
  <si>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</si>
  <si>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</si>
  <si>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</si>
  <si>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</si>
  <si>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</si>
  <si>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</si>
  <si>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</si>
  <si>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</si>
  <si>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</si>
  <si>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</si>
  <si>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</si>
  <si>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</si>
  <si>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</si>
  <si>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</si>
  <si>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</si>
  <si>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</si>
  <si>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</si>
  <si>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</si>
  <si>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</si>
  <si>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</si>
  <si>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</si>
  <si>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</si>
  <si>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</si>
  <si>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</si>
  <si>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</si>
  <si>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</si>
  <si>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</si>
  <si>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</si>
  <si>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</si>
  <si>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</si>
  <si>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</si>
  <si>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</si>
  <si>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</si>
  <si>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</si>
  <si>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</si>
  <si>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</si>
  <si>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</si>
  <si>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</si>
  <si>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</si>
  <si>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</si>
  <si>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</si>
  <si>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</si>
  <si>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</si>
  <si>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</si>
  <si>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</si>
  <si>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</si>
  <si>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</si>
  <si>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</si>
  <si>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</si>
  <si>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</si>
  <si>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</si>
  <si>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</si>
  <si>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</si>
  <si>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</si>
  <si>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</si>
  <si>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</si>
  <si>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</si>
  <si>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</si>
  <si>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</si>
  <si>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</si>
  <si>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</si>
  <si>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</si>
  <si>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</si>
  <si>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</si>
  <si>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</si>
  <si>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</si>
  <si>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</si>
  <si>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</si>
  <si>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</si>
  <si>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</si>
  <si>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</si>
  <si>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</si>
  <si>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</si>
  <si>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</si>
  <si>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</si>
  <si>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</si>
  <si>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</si>
  <si>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</si>
  <si>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</si>
  <si>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</si>
  <si>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</si>
  <si>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</si>
  <si>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</si>
  <si>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</si>
  <si>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</si>
  <si>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</si>
  <si>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</si>
  <si>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</si>
  <si>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</si>
  <si>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</si>
  <si>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</si>
  <si>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</si>
  <si>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</si>
  <si>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</si>
  <si>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</si>
  <si>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</si>
  <si>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</si>
  <si>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</si>
  <si>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</si>
  <si>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</si>
  <si>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</si>
  <si>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</si>
  <si>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</si>
  <si>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</si>
  <si>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</si>
  <si>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</si>
  <si>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</si>
  <si>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</si>
  <si>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</si>
  <si>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</si>
  <si>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</si>
  <si>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</si>
  <si>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</si>
  <si>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</si>
  <si>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</si>
  <si>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</si>
  <si>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</si>
  <si>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</si>
  <si>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</si>
  <si>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</si>
  <si>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</si>
  <si>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</si>
  <si>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</si>
  <si>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</si>
  <si>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</si>
  <si>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</si>
  <si>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</si>
  <si>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</si>
  <si>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</si>
  <si>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</si>
  <si>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</si>
  <si>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</si>
  <si>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</si>
  <si>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</si>
  <si>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</si>
  <si>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</si>
  <si>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</si>
  <si>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</si>
  <si>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</si>
  <si>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</si>
  <si>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</si>
  <si>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</si>
  <si>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</si>
  <si>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</si>
  <si>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</si>
  <si>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</si>
  <si>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</si>
  <si>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</si>
  <si>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</si>
  <si>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</si>
  <si>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</si>
  <si>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</si>
  <si>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</si>
  <si>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</si>
  <si>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</si>
  <si>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</si>
  <si>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</si>
  <si>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</si>
  <si>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</si>
  <si>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</si>
  <si>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</si>
  <si>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</si>
  <si>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</si>
  <si>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</si>
  <si>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</si>
  <si>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</si>
  <si>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</si>
  <si>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</si>
  <si>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</si>
  <si>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</si>
  <si>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</si>
  <si>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</si>
  <si>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</si>
  <si>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</si>
  <si>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</si>
  <si>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</si>
  <si>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</si>
  <si>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</si>
  <si>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</si>
  <si>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</si>
  <si>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</si>
  <si>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</si>
  <si>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</si>
  <si>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</si>
  <si>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</si>
  <si>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</si>
  <si>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</si>
  <si>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</si>
  <si>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</si>
  <si>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</si>
  <si>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</si>
  <si>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</si>
  <si>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</si>
  <si>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</si>
  <si>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</si>
  <si>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</si>
  <si>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</si>
  <si>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</si>
  <si>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</si>
  <si>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</si>
  <si>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</si>
  <si>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</si>
  <si>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</si>
  <si>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</si>
  <si>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</si>
  <si>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</si>
  <si>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</si>
  <si>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</si>
  <si>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</si>
  <si>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</si>
  <si>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</si>
  <si>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</si>
  <si>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</si>
  <si>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</si>
  <si>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</si>
  <si>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</si>
  <si>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</si>
  <si>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</si>
  <si>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</si>
  <si>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</si>
  <si>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</si>
  <si>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</si>
  <si>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</si>
  <si>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</si>
  <si>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</si>
  <si>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</si>
  <si>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</si>
  <si>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</si>
  <si>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</si>
  <si>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</si>
  <si>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</si>
  <si>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</si>
  <si>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</si>
  <si>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</si>
  <si>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</si>
  <si>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</si>
  <si>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</si>
  <si>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</si>
  <si>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</si>
  <si>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</si>
  <si>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</si>
  <si>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</si>
  <si>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</si>
  <si>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</si>
  <si>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</si>
  <si>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</si>
  <si>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</si>
  <si>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</si>
  <si>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</si>
  <si>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</si>
  <si>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</si>
  <si>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</si>
  <si>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</si>
  <si>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</si>
  <si>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</si>
  <si>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</si>
  <si>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</si>
  <si>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</si>
  <si>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</si>
  <si>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</si>
  <si>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</si>
  <si>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</si>
  <si>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</si>
  <si>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</si>
  <si>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</si>
  <si>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</si>
  <si>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</si>
  <si>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</si>
  <si>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</si>
  <si>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</si>
  <si>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</si>
  <si>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</si>
  <si>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</si>
  <si>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</si>
  <si>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</si>
  <si>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</si>
  <si>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</si>
  <si>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</si>
  <si>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</si>
  <si>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</si>
  <si>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</si>
  <si>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</si>
  <si>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</si>
  <si>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</si>
  <si>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</si>
  <si>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</si>
  <si>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</si>
  <si>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</si>
  <si>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</si>
  <si>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</si>
  <si>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</si>
  <si>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</si>
  <si>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</si>
  <si>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</si>
  <si>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</si>
  <si>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</si>
  <si>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</si>
  <si>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</si>
  <si>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</si>
  <si>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</si>
  <si>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</si>
  <si>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</si>
  <si>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</si>
  <si>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</si>
  <si>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</si>
  <si>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</si>
  <si>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</si>
  <si>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</si>
  <si>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</si>
  <si>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</si>
  <si>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</si>
  <si>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</si>
  <si>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</si>
  <si>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</si>
  <si>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</si>
  <si>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</si>
  <si>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</si>
  <si>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</si>
  <si>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</si>
  <si>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</si>
  <si>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</si>
  <si>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</si>
  <si>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</si>
  <si>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</si>
  <si>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</si>
  <si>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</si>
  <si>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</si>
  <si>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</si>
  <si>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</si>
  <si>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</si>
  <si>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</si>
  <si>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</si>
  <si>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</si>
  <si>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</si>
  <si>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</si>
  <si>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</si>
  <si>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</si>
  <si>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</si>
  <si>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</si>
  <si>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</si>
  <si>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</si>
  <si>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</si>
  <si>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</si>
  <si>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</si>
  <si>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</si>
  <si>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</si>
  <si>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</si>
  <si>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</si>
  <si>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</si>
  <si>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</si>
  <si>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</si>
  <si>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</si>
  <si>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</si>
  <si>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</si>
  <si>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</si>
  <si>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</si>
  <si>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</si>
  <si>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</si>
  <si>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</si>
  <si>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</si>
  <si>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</si>
  <si>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</si>
  <si>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</si>
  <si>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</si>
  <si>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</si>
  <si>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</si>
  <si>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</si>
  <si>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</si>
  <si>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</si>
  <si>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</si>
  <si>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</si>
  <si>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</si>
  <si>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</si>
  <si>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</si>
  <si>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</si>
  <si>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</si>
  <si>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</si>
  <si>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</si>
  <si>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</si>
  <si>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</si>
  <si>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</si>
  <si>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</si>
  <si>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</si>
  <si>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</si>
  <si>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</si>
  <si>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</si>
  <si>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</si>
  <si>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</si>
  <si>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</si>
  <si>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</si>
  <si>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</si>
  <si>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</si>
  <si>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</si>
  <si>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</si>
  <si>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</si>
  <si>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</si>
  <si>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</si>
  <si>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</si>
  <si>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</si>
  <si>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</si>
  <si>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</si>
  <si>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</si>
  <si>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</si>
  <si>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</si>
  <si>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</si>
  <si>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</si>
  <si>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</si>
  <si>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</si>
  <si>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</si>
  <si>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</si>
  <si>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</si>
  <si>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</si>
  <si>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</si>
  <si>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</si>
  <si>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</si>
  <si>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</si>
  <si>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</si>
  <si>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</si>
  <si>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</si>
  <si>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</si>
  <si>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</si>
  <si>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</si>
  <si>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</si>
  <si>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</si>
  <si>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</si>
  <si>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</si>
  <si>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</si>
  <si>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</si>
  <si>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</si>
  <si>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</si>
  <si>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</si>
  <si>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</si>
  <si>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</si>
  <si>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</si>
  <si>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</si>
  <si>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</si>
  <si>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</si>
  <si>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</si>
  <si>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</si>
  <si>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</si>
  <si>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</si>
  <si>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</si>
  <si>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</si>
  <si>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</si>
  <si>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</si>
  <si>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</si>
  <si>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</si>
  <si>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</si>
  <si>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</si>
  <si>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</si>
  <si>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</si>
  <si>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</si>
  <si>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</si>
  <si>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</si>
  <si>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</si>
  <si>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</si>
  <si>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</si>
  <si>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</si>
  <si>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</si>
  <si>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</si>
  <si>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</si>
  <si>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</si>
  <si>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</si>
  <si>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</si>
  <si>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</si>
  <si>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</si>
  <si>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</si>
  <si>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</si>
  <si>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</si>
  <si>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</si>
  <si>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</si>
  <si>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</si>
  <si>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</si>
  <si>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</si>
  <si>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</si>
  <si>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</si>
  <si>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</si>
  <si>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</si>
  <si>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</si>
  <si>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</si>
  <si>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</si>
  <si>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</si>
  <si>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</si>
  <si>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</si>
  <si>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</si>
  <si>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</si>
  <si>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</si>
  <si>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</si>
  <si>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</si>
  <si>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</si>
  <si>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</si>
  <si>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</si>
  <si>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</si>
  <si>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</si>
  <si>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</si>
  <si>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</si>
  <si>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</si>
  <si>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</si>
  <si>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</si>
  <si>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</si>
  <si>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</si>
  <si>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</si>
  <si>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</si>
  <si>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</si>
  <si>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</si>
  <si>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</si>
  <si>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</si>
  <si>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</si>
  <si>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</si>
  <si>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</si>
  <si>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</si>
  <si>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</si>
  <si>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</si>
  <si>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</si>
  <si>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</si>
  <si>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</si>
  <si>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</si>
  <si>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</si>
  <si>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</si>
  <si>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</si>
  <si>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</si>
  <si>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</si>
  <si>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</si>
  <si>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</si>
  <si>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</si>
  <si>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</si>
  <si>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</si>
  <si>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</si>
  <si>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</si>
  <si>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</si>
  <si>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</si>
  <si>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</si>
  <si>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</si>
  <si>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</si>
  <si>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</si>
  <si>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</si>
  <si>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</si>
  <si>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</si>
  <si>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</si>
  <si>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</si>
  <si>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</si>
  <si>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</si>
  <si>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</si>
  <si>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</si>
  <si>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</si>
  <si>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</si>
  <si>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</si>
  <si>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</si>
  <si>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</si>
  <si>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</si>
  <si>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</si>
  <si>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</si>
  <si>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</si>
  <si>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</si>
  <si>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</si>
  <si>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</si>
  <si>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</si>
  <si>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</si>
  <si>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</si>
  <si>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</si>
  <si>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</si>
  <si>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</si>
  <si>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</si>
  <si>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</si>
  <si>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</si>
  <si>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</si>
  <si>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</si>
  <si>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</si>
  <si>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</si>
  <si>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</si>
  <si>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</si>
  <si>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</si>
  <si>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</si>
  <si>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</si>
  <si>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</si>
  <si>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</si>
  <si>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</si>
  <si>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</si>
  <si>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</si>
  <si>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</si>
  <si>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</si>
  <si>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</si>
  <si>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</si>
  <si>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</si>
  <si>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</si>
  <si>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</si>
  <si>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</si>
  <si>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</si>
  <si>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</si>
  <si>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</si>
  <si>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</si>
  <si>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</si>
  <si>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</si>
  <si>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</si>
  <si>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</si>
  <si>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</si>
  <si>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</si>
  <si>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</si>
  <si>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</si>
  <si>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</si>
  <si>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</si>
  <si>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</si>
  <si>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</si>
  <si>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</si>
  <si>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</si>
  <si>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</si>
  <si>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</si>
  <si>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</si>
  <si>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</si>
  <si>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</si>
  <si>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</si>
  <si>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</si>
  <si>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</si>
  <si>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</si>
  <si>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</si>
  <si>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</si>
  <si>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</si>
  <si>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</si>
  <si>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</si>
  <si>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</si>
  <si>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</si>
  <si>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</si>
  <si>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</si>
  <si>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</si>
  <si>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</si>
  <si>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</si>
  <si>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</si>
  <si>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</si>
  <si>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</si>
  <si>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</si>
  <si>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</si>
  <si>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</si>
  <si>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</si>
  <si>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</si>
  <si>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</si>
  <si>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</si>
  <si>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</si>
  <si>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</si>
  <si>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</si>
  <si>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</si>
  <si>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</si>
  <si>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</si>
  <si>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</si>
  <si>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</si>
  <si>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</si>
  <si>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</si>
  <si>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</si>
  <si>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</si>
  <si>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</si>
  <si>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</si>
  <si>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</si>
  <si>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</si>
  <si>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</si>
  <si>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</si>
  <si>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</si>
  <si>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</si>
  <si>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</si>
  <si>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</si>
  <si>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</si>
  <si>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</si>
  <si>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</si>
  <si>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</si>
  <si>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</si>
  <si>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</si>
  <si>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</si>
  <si>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</si>
  <si>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</si>
  <si>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</si>
  <si>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</si>
  <si>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</si>
  <si>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</si>
  <si>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</si>
  <si>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</si>
  <si>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</si>
  <si>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</si>
  <si>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</si>
  <si>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</si>
  <si>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</si>
  <si>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</si>
  <si>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</si>
  <si>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</si>
  <si>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</si>
  <si>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</si>
  <si>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</si>
  <si>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</si>
  <si>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</si>
  <si>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</si>
  <si>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</si>
  <si>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</si>
  <si>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</si>
  <si>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</si>
  <si>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</si>
  <si>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</si>
  <si>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</si>
  <si>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</si>
  <si>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</si>
  <si>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</si>
  <si>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</si>
  <si>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</si>
  <si>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</si>
  <si>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</si>
  <si>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</si>
  <si>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</si>
  <si>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</si>
  <si>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</si>
  <si>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</si>
  <si>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</si>
  <si>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</si>
  <si>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</si>
  <si>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</si>
  <si>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</si>
  <si>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</si>
  <si>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</si>
  <si>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</si>
  <si>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</si>
  <si>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</si>
  <si>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</si>
  <si>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</si>
  <si>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</si>
  <si>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</si>
  <si>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</si>
  <si>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</si>
  <si>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</si>
  <si>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</si>
  <si>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</si>
  <si>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</si>
  <si>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</si>
  <si>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</si>
  <si>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</si>
  <si>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</si>
  <si>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</si>
  <si>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</si>
  <si>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</si>
  <si>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</si>
  <si>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</si>
  <si>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</si>
  <si>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</si>
  <si>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</si>
  <si>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</si>
  <si>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</si>
  <si>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</si>
  <si>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</si>
  <si>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</si>
  <si>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</si>
  <si>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</si>
  <si>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</si>
  <si>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</si>
  <si>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</si>
  <si>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</si>
  <si>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</si>
  <si>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</si>
  <si>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</si>
  <si>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</si>
  <si>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</si>
  <si>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</si>
  <si>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</si>
  <si>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</si>
  <si>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</si>
  <si>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</si>
  <si>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</si>
  <si>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</si>
  <si>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</si>
  <si>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</si>
  <si>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</si>
  <si>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</si>
  <si>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</si>
  <si>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</si>
  <si>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</si>
  <si>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</si>
  <si>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</si>
  <si>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</si>
  <si>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</si>
  <si>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</si>
  <si>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</si>
  <si>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</si>
  <si>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</si>
  <si>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</si>
  <si>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</si>
  <si>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</si>
  <si>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</si>
  <si>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</si>
  <si>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</si>
  <si>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</si>
  <si>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</si>
  <si>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</si>
  <si>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</si>
  <si>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</si>
  <si>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</si>
  <si>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</si>
  <si>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</si>
  <si>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</si>
  <si>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</si>
  <si>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</si>
  <si>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</si>
  <si>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</si>
  <si>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</si>
  <si>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</si>
  <si>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</si>
  <si>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</si>
  <si>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</si>
  <si>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</si>
  <si>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</si>
  <si>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</si>
  <si>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</si>
  <si>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</si>
  <si>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</si>
  <si>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</si>
  <si>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</si>
  <si>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</si>
  <si>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</si>
  <si>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</si>
  <si>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</si>
  <si>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</si>
  <si>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</si>
  <si>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</si>
  <si>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</si>
  <si>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</si>
  <si>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</si>
  <si>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</si>
  <si>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</si>
  <si>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</si>
  <si>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</si>
  <si>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</si>
  <si>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</si>
  <si>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</si>
  <si>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</si>
  <si>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</si>
  <si>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</si>
  <si>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</si>
  <si>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</si>
  <si>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</si>
  <si>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</si>
  <si>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</si>
  <si>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</si>
  <si>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</si>
  <si>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</si>
  <si>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</si>
  <si>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</si>
  <si>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</si>
  <si>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</si>
  <si>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</si>
  <si>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</si>
  <si>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</si>
  <si>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</si>
  <si>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</si>
  <si>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</si>
  <si>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</si>
  <si>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</si>
  <si>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</si>
  <si>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</si>
  <si>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</si>
  <si>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</si>
  <si>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</si>
  <si>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</si>
  <si>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</si>
  <si>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</si>
  <si>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</si>
  <si>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</si>
  <si>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</si>
  <si>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</si>
  <si>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</si>
  <si>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</si>
  <si>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</si>
  <si>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</si>
  <si>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</si>
  <si>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</si>
  <si>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</si>
  <si>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</si>
  <si>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</si>
  <si>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</si>
  <si>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</si>
  <si>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</si>
  <si>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</si>
  <si>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</si>
  <si>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</si>
  <si>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</si>
  <si>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</si>
  <si>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</si>
  <si>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</si>
  <si>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</si>
  <si>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</si>
  <si>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</si>
  <si>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</si>
  <si>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</si>
  <si>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</si>
  <si>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</si>
  <si>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</si>
  <si>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</si>
  <si>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</si>
  <si>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</si>
  <si>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</si>
  <si>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</si>
  <si>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</si>
  <si>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</si>
  <si>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</si>
  <si>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</si>
  <si>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</si>
  <si>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</si>
  <si>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</si>
  <si>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</si>
  <si>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</si>
  <si>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</si>
  <si>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</si>
  <si>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</si>
  <si>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</si>
  <si>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</si>
  <si>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</si>
  <si>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</si>
  <si>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</si>
  <si>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</si>
  <si>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</si>
  <si>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</si>
  <si>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</si>
  <si>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</si>
  <si>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</si>
  <si>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</si>
  <si>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</si>
  <si>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</si>
  <si>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</si>
  <si>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</si>
  <si>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</si>
  <si>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</si>
  <si>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</si>
  <si>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</si>
  <si>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</si>
  <si>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</si>
  <si>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</si>
  <si>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</si>
  <si>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</si>
  <si>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</si>
  <si>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</si>
  <si>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</si>
  <si>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</si>
  <si>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</si>
  <si>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</si>
  <si>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</si>
  <si>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</si>
  <si>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</si>
  <si>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</si>
  <si>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</si>
  <si>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</si>
  <si>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</si>
  <si>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</si>
  <si>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</si>
  <si>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</si>
  <si>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</si>
  <si>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</si>
  <si>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</si>
  <si>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</si>
  <si>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</si>
  <si>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</si>
  <si>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</si>
  <si>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</si>
  <si>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</si>
  <si>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</si>
  <si>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</si>
  <si>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</si>
  <si>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</si>
  <si>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</si>
  <si>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</si>
  <si>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</si>
  <si>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</si>
  <si>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</si>
  <si>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</si>
  <si>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</si>
  <si>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</si>
  <si>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</si>
  <si>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</si>
  <si>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</si>
  <si>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</si>
  <si>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</si>
  <si>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</si>
  <si>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</si>
  <si>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</si>
  <si>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</si>
  <si>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</si>
  <si>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</si>
  <si>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</si>
  <si>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</si>
  <si>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</si>
  <si>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</si>
  <si>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</si>
  <si>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</si>
  <si>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</si>
  <si>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</si>
  <si>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</si>
  <si>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</si>
  <si>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</si>
  <si>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</si>
  <si>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</si>
  <si>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</si>
  <si>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</si>
  <si>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</si>
  <si>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</si>
  <si>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</si>
  <si>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</si>
  <si>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</si>
  <si>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</si>
  <si>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</si>
  <si>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</si>
  <si>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</si>
  <si>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</si>
  <si>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</si>
  <si>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</si>
  <si>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</si>
  <si>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</si>
  <si>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</si>
  <si>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</si>
  <si>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</si>
  <si>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</si>
  <si>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</si>
  <si>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</si>
  <si>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</si>
  <si>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</si>
  <si>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</si>
  <si>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</si>
  <si>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</si>
  <si>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</si>
  <si>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</si>
  <si>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</si>
  <si>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</si>
  <si>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</si>
  <si>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</si>
  <si>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</si>
  <si>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</si>
  <si>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</si>
  <si>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</si>
  <si>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</si>
  <si>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</si>
  <si>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</si>
  <si>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</si>
  <si>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</si>
  <si>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</si>
  <si>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</si>
  <si>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</si>
  <si>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</si>
  <si>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</si>
  <si>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</si>
  <si>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</si>
  <si>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</si>
  <si>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</si>
  <si>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</si>
  <si>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</si>
  <si>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</si>
  <si>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</si>
  <si>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</si>
  <si>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</si>
  <si>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</si>
  <si>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</si>
  <si>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</si>
  <si>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</si>
  <si>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</si>
  <si>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</si>
  <si>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</si>
  <si>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</si>
  <si>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</si>
  <si>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</si>
  <si>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</si>
  <si>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</si>
  <si>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</si>
  <si>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</si>
  <si>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</si>
  <si>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</si>
  <si>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</si>
  <si>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</si>
  <si>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</si>
  <si>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</si>
  <si>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</si>
  <si>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</si>
  <si>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</si>
  <si>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</si>
  <si>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</si>
  <si>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</si>
  <si>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</si>
  <si>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</si>
  <si>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</si>
  <si>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</si>
  <si>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</si>
  <si>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</si>
  <si>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</si>
  <si>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</si>
  <si>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</si>
  <si>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</si>
  <si>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</si>
  <si>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</si>
  <si>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</si>
  <si>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</si>
  <si>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</si>
  <si>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</si>
  <si>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</si>
  <si>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</si>
  <si>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</si>
  <si>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</si>
  <si>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</si>
  <si>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</si>
  <si>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</si>
  <si>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</si>
  <si>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</si>
  <si>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</si>
  <si>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</si>
  <si>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</si>
  <si>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</si>
  <si>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</si>
  <si>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</si>
  <si>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</si>
  <si>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</si>
  <si>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</si>
  <si>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</si>
  <si>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</si>
  <si>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</si>
  <si>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</si>
  <si>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</si>
  <si>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</si>
  <si>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</si>
  <si>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</si>
  <si>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</si>
  <si>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</si>
  <si>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</si>
  <si>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</si>
  <si>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</si>
  <si>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</si>
  <si>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</si>
  <si>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</si>
  <si>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</si>
  <si>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</si>
  <si>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</si>
  <si>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</si>
  <si>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</si>
  <si>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</si>
  <si>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</si>
  <si>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</si>
  <si>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</si>
  <si>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</si>
  <si>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</si>
  <si>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</si>
  <si>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</si>
  <si>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</si>
  <si>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</si>
  <si>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</si>
  <si>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</si>
  <si>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</si>
  <si>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</si>
  <si>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</si>
  <si>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</si>
  <si>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</si>
  <si>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</si>
  <si>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</si>
  <si>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</si>
  <si>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</si>
  <si>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</si>
  <si>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</si>
  <si>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</si>
  <si>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</si>
  <si>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</si>
  <si>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</si>
  <si>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</si>
  <si>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</si>
  <si>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</si>
  <si>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</si>
  <si>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</si>
  <si>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</si>
  <si>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</si>
  <si>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</si>
  <si>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</si>
  <si>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</si>
  <si>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</si>
  <si>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</si>
  <si>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</si>
  <si>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</si>
  <si>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</si>
  <si>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</si>
  <si>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</si>
  <si>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</si>
  <si>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</si>
  <si>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</si>
  <si>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</si>
  <si>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</si>
  <si>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</si>
  <si>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</si>
  <si>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</si>
  <si>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</si>
  <si>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</si>
  <si>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</si>
  <si>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</si>
  <si>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</si>
  <si>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</si>
  <si>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</si>
  <si>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</si>
  <si>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</si>
  <si>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</si>
  <si>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</si>
  <si>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</si>
  <si>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</si>
  <si>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</si>
  <si>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</si>
  <si>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</si>
  <si>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</si>
  <si>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</si>
  <si>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</si>
  <si>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</si>
  <si>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</si>
  <si>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</si>
  <si>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</si>
  <si>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</si>
  <si>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</si>
  <si>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</si>
  <si>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</si>
  <si>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</si>
  <si>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</si>
  <si>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</si>
  <si>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</si>
  <si>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</si>
  <si>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</si>
  <si>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</si>
  <si>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</si>
  <si>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</si>
  <si>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</si>
  <si>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</si>
  <si>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</si>
  <si>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</si>
  <si>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</si>
  <si>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</si>
  <si>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</si>
  <si>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</si>
  <si>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</si>
  <si>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</si>
  <si>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</si>
  <si>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</si>
  <si>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</si>
  <si>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</si>
  <si>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</si>
  <si>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</si>
  <si>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</si>
  <si>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</si>
  <si>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</si>
  <si>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</si>
  <si>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</si>
  <si>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</si>
  <si>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</si>
  <si>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</si>
  <si>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</si>
  <si>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</si>
  <si>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</si>
  <si>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</si>
  <si>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</si>
  <si>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</si>
  <si>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</si>
  <si>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</si>
  <si>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</si>
  <si>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</si>
  <si>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</si>
  <si>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</si>
  <si>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</si>
  <si>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</si>
  <si>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</si>
  <si>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</si>
  <si>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</si>
  <si>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</si>
  <si>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</si>
  <si>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</si>
  <si>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</si>
  <si>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</si>
  <si>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</si>
  <si>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</si>
  <si>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</si>
  <si>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</si>
  <si>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</si>
  <si>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</si>
  <si>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</si>
  <si>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</si>
  <si>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</si>
  <si>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</si>
  <si>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</si>
  <si>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</si>
  <si>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</si>
  <si>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</si>
  <si>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</si>
  <si>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</si>
  <si>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</si>
  <si>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</si>
  <si>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</si>
  <si>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</si>
  <si>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</si>
  <si>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</si>
  <si>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</si>
  <si>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</si>
  <si>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</si>
  <si>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</si>
  <si>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</si>
  <si>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</si>
  <si>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</si>
  <si>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</si>
  <si>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</si>
  <si>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</si>
  <si>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</si>
  <si>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</si>
  <si>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</si>
  <si>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</si>
  <si>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</si>
  <si>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</si>
  <si>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</si>
  <si>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</si>
  <si>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</si>
  <si>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</si>
  <si>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</si>
  <si>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</si>
  <si>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</si>
  <si>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</si>
  <si>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</si>
  <si>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</si>
  <si>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</si>
  <si>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</si>
  <si>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</si>
  <si>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</si>
  <si>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</si>
  <si>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</si>
  <si>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</si>
  <si>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</si>
  <si>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</si>
  <si>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</si>
  <si>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</si>
  <si>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</si>
  <si>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</si>
  <si>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</si>
  <si>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</si>
  <si>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</si>
  <si>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</si>
  <si>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</si>
  <si>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</si>
  <si>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</si>
  <si>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</si>
  <si>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</si>
  <si>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</si>
  <si>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</si>
  <si>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</si>
  <si>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</si>
  <si>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</si>
  <si>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</si>
  <si>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</si>
  <si>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</si>
  <si>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</si>
  <si>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</si>
  <si>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</si>
  <si>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</si>
  <si>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</si>
  <si>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</si>
  <si>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</si>
  <si>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</si>
  <si>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</si>
  <si>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</si>
  <si>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</si>
  <si>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</si>
  <si>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</si>
  <si>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</si>
  <si>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</si>
  <si>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</si>
  <si>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</si>
  <si>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</si>
  <si>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</si>
  <si>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</si>
  <si>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</si>
  <si>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</si>
  <si>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</si>
  <si>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</si>
  <si>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</si>
  <si>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</si>
  <si>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</si>
  <si>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</si>
  <si>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</si>
  <si>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</si>
  <si>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</si>
  <si>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</si>
  <si>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</si>
  <si>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</si>
  <si>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</si>
  <si>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</si>
  <si>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</si>
  <si>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</si>
  <si>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</si>
  <si>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</si>
  <si>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</si>
  <si>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</si>
  <si>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</si>
  <si>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</si>
  <si>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</si>
  <si>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</si>
  <si>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</si>
  <si>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</si>
  <si>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</si>
  <si>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</si>
  <si>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</si>
  <si>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</si>
  <si>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</si>
  <si>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</si>
  <si>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</si>
  <si>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</si>
  <si>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</si>
  <si>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</si>
  <si>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</si>
  <si>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</si>
  <si>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</si>
  <si>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</si>
  <si>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</si>
  <si>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</si>
  <si>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</si>
  <si>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</si>
  <si>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</si>
  <si>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</si>
  <si>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</si>
  <si>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</si>
  <si>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</si>
  <si>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</si>
  <si>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</si>
  <si>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</si>
  <si>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</si>
  <si>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</si>
  <si>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</si>
  <si>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</si>
  <si>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</si>
  <si>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</si>
  <si>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</si>
  <si>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</si>
  <si>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</si>
  <si>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</si>
  <si>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</si>
  <si>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</si>
  <si>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</si>
  <si>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</si>
  <si>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</si>
  <si>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</si>
  <si>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</si>
  <si>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</si>
  <si>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</si>
  <si>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</si>
  <si>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</si>
  <si>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</si>
  <si>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</si>
  <si>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</si>
  <si>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</si>
  <si>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</si>
  <si>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</si>
  <si>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</si>
  <si>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</si>
  <si>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</si>
  <si>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</si>
  <si>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</si>
  <si>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</si>
  <si>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</si>
  <si>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</si>
  <si>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</si>
  <si>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</si>
  <si>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</si>
  <si>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</si>
  <si>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</si>
  <si>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</si>
  <si>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</si>
  <si>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</si>
  <si>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</si>
  <si>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</si>
  <si>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</si>
  <si>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</si>
  <si>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</si>
  <si>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</si>
  <si>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</si>
  <si>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</si>
  <si>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</si>
  <si>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</si>
  <si>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</si>
  <si>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</si>
  <si>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</si>
  <si>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</si>
  <si>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</si>
  <si>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</si>
  <si>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</si>
  <si>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</si>
  <si>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</si>
  <si>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</si>
  <si>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</si>
  <si>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</si>
  <si>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</si>
  <si>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</si>
  <si>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</si>
  <si>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</si>
  <si>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</si>
  <si>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</si>
  <si>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</si>
  <si>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</si>
  <si>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</si>
  <si>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</si>
  <si>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</si>
  <si>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</si>
  <si>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</si>
  <si>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</si>
  <si>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</si>
  <si>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</si>
  <si>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</si>
  <si>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</si>
  <si>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</si>
  <si>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</si>
  <si>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</si>
  <si>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</si>
  <si>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</si>
  <si>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</si>
  <si>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</si>
  <si>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</si>
  <si>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</si>
  <si>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</si>
  <si>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</si>
  <si>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</si>
  <si>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</si>
  <si>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</si>
  <si>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</si>
  <si>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</si>
  <si>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</si>
  <si>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</si>
  <si>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</si>
  <si>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</si>
  <si>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</si>
  <si>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</si>
  <si>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</si>
  <si>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</si>
  <si>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</si>
  <si>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</si>
  <si>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</si>
  <si>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</si>
  <si>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</si>
  <si>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</si>
  <si>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</si>
  <si>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</si>
  <si>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</si>
  <si>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</si>
  <si>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</si>
  <si>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</si>
  <si>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</si>
  <si>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</si>
  <si>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</si>
  <si>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</si>
  <si>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</si>
  <si>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</si>
  <si>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</si>
  <si>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</si>
  <si>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</si>
  <si>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</si>
  <si>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</si>
  <si>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</si>
  <si>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</si>
  <si>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</si>
  <si>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</si>
  <si>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</si>
  <si>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</si>
  <si>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</si>
  <si>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</si>
  <si>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</si>
  <si>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</si>
  <si>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</si>
  <si>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</si>
  <si>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</si>
  <si>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</si>
  <si>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</si>
  <si>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</si>
  <si>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</si>
  <si>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</si>
  <si>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</si>
  <si>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</si>
  <si>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</si>
  <si>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</si>
  <si>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</si>
  <si>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</si>
  <si>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</si>
  <si>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</si>
  <si>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</si>
  <si>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</si>
  <si>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</si>
  <si>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</si>
  <si>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</si>
  <si>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</si>
  <si>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</si>
  <si>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</si>
  <si>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</si>
  <si>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</si>
  <si>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</si>
  <si>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</si>
  <si>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</si>
  <si>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</si>
  <si>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</si>
  <si>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</si>
  <si>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</si>
  <si>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</si>
  <si>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</si>
  <si>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</si>
  <si>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</si>
  <si>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</si>
  <si>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</si>
  <si>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</si>
  <si>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</si>
  <si>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</si>
  <si>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</si>
  <si>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</si>
  <si>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</si>
  <si>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</si>
  <si>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</si>
  <si>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</si>
  <si>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</si>
  <si>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</si>
  <si>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</si>
  <si>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</si>
  <si>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</si>
  <si>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</si>
  <si>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</si>
  <si>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</si>
  <si>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</si>
  <si>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</si>
  <si>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</si>
  <si>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</si>
  <si>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</si>
  <si>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</si>
  <si>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</si>
  <si>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</si>
  <si>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</si>
  <si>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</si>
  <si>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</si>
  <si>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</si>
  <si>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</si>
  <si>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</si>
  <si>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</si>
  <si>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</si>
  <si>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</si>
  <si>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</si>
  <si>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</si>
  <si>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</si>
  <si>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</si>
  <si>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</si>
  <si>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</si>
  <si>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</si>
  <si>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</si>
  <si>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</si>
  <si>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</si>
  <si>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</si>
  <si>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</si>
  <si>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</si>
  <si>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</si>
  <si>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</si>
  <si>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</si>
  <si>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</si>
  <si>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</si>
  <si>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</si>
  <si>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</si>
  <si>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</si>
  <si>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</si>
  <si>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</si>
  <si>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</si>
  <si>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</si>
  <si>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</si>
  <si>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</si>
  <si>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</si>
  <si>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</si>
  <si>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</si>
  <si>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</si>
  <si>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</si>
  <si>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</si>
  <si>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</si>
  <si>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</si>
  <si>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</si>
  <si>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</si>
  <si>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</si>
  <si>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</si>
  <si>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</si>
  <si>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</si>
  <si>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</si>
  <si>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</si>
  <si>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</si>
  <si>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</si>
  <si>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</si>
  <si>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</si>
  <si>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</si>
  <si>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</si>
  <si>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</si>
  <si>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</si>
  <si>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</si>
  <si>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</si>
  <si>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</si>
  <si>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</si>
  <si>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</si>
  <si>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</si>
  <si>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</si>
  <si>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</si>
  <si>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</si>
  <si>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</si>
  <si>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</si>
  <si>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</si>
  <si>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</si>
  <si>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</si>
  <si>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</si>
  <si>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</si>
  <si>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</si>
  <si>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</si>
  <si>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</si>
  <si>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</si>
  <si>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</si>
  <si>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</si>
  <si>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</si>
  <si>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</si>
  <si>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</si>
  <si>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</si>
  <si>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</si>
  <si>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</si>
  <si>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</si>
  <si>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</si>
  <si>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</si>
  <si>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</si>
  <si>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</si>
  <si>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</si>
  <si>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</si>
  <si>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</si>
  <si>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</si>
  <si>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</si>
  <si>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</si>
  <si>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</si>
  <si>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</si>
  <si>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</si>
  <si>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</si>
  <si>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</si>
  <si>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</si>
  <si>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</si>
  <si>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</si>
  <si>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</si>
  <si>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</si>
  <si>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</si>
  <si>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</si>
  <si>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</si>
  <si>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</si>
  <si>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</si>
  <si>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</si>
  <si>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</si>
  <si>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</si>
  <si>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</si>
  <si>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</si>
  <si>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</si>
  <si>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</si>
  <si>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</si>
  <si>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</si>
  <si>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</si>
  <si>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</si>
  <si>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</si>
  <si>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</si>
  <si>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</si>
  <si>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</si>
  <si>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</si>
  <si>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</si>
  <si>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</si>
  <si>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</si>
  <si>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</si>
  <si>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</si>
  <si>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</si>
  <si>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</si>
  <si>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</si>
  <si>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</si>
  <si>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</si>
  <si>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</si>
  <si>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</si>
  <si>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</si>
  <si>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</si>
  <si>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</si>
  <si>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</si>
  <si>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</si>
  <si>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</si>
  <si>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</si>
  <si>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</si>
  <si>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</si>
  <si>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</si>
  <si>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</si>
  <si>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</si>
  <si>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</si>
  <si>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</si>
  <si>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</si>
  <si>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</si>
  <si>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</si>
  <si>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</si>
  <si>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</si>
  <si>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</si>
  <si>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</si>
  <si>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</si>
  <si>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</si>
  <si>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</si>
  <si>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</si>
  <si>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</si>
  <si>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</si>
  <si>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</si>
  <si>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</si>
  <si>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</si>
  <si>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</si>
  <si>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</si>
  <si>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</si>
  <si>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</si>
  <si>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</si>
  <si>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</si>
  <si>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</si>
  <si>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</si>
  <si>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</si>
  <si>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</si>
  <si>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</si>
  <si>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</si>
  <si>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</si>
  <si>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</si>
  <si>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</si>
  <si>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</si>
  <si>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</si>
  <si>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</si>
  <si>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</si>
  <si>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</si>
  <si>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</si>
  <si>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</si>
  <si>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</si>
  <si>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</si>
  <si>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</si>
  <si>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</si>
  <si>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</si>
  <si>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</si>
  <si>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</si>
  <si>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</si>
  <si>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</si>
  <si>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</si>
  <si>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</si>
  <si>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</si>
  <si>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</si>
  <si>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</si>
  <si>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</si>
  <si>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</si>
  <si>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</si>
  <si>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</si>
  <si>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</si>
  <si>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</si>
  <si>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</si>
  <si>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</si>
  <si>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</si>
  <si>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</si>
  <si>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</si>
  <si>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</si>
  <si>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</si>
  <si>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</si>
  <si>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</si>
  <si>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</si>
  <si>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</si>
  <si>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</si>
  <si>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</si>
  <si>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</si>
  <si>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</si>
  <si>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</si>
  <si>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</si>
  <si>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</si>
  <si>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</si>
  <si>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</si>
  <si>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</si>
  <si>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</si>
  <si>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</si>
  <si>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</si>
  <si>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</si>
  <si>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</si>
  <si>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</si>
  <si>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</si>
  <si>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</si>
  <si>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</si>
  <si>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</si>
  <si>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</si>
  <si>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</si>
  <si>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</si>
  <si>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</si>
  <si>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</si>
  <si>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</si>
  <si>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</si>
  <si>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</si>
  <si>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</si>
  <si>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</si>
  <si>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</si>
  <si>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</si>
  <si>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</si>
  <si>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</si>
  <si>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</si>
  <si>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</si>
  <si>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</si>
  <si>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</si>
  <si>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</si>
  <si>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</si>
  <si>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</si>
  <si>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</si>
  <si>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</si>
  <si>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</si>
  <si>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</si>
  <si>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</si>
  <si>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</si>
  <si>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</si>
  <si>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</si>
  <si>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</si>
  <si>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</si>
  <si>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</si>
  <si>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</si>
  <si>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</si>
  <si>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</si>
  <si>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</si>
  <si>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</si>
  <si>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</si>
  <si>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</si>
  <si>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</si>
  <si>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</si>
  <si>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</si>
  <si>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</si>
  <si>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</si>
  <si>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</si>
  <si>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</si>
  <si>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</si>
  <si>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</si>
  <si>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</si>
  <si>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</si>
  <si>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</si>
  <si>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</si>
  <si>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</si>
  <si>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</si>
  <si>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</si>
  <si>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</si>
  <si>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</si>
  <si>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</si>
  <si>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</si>
  <si>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</si>
  <si>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</si>
  <si>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</si>
  <si>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</si>
  <si>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</si>
  <si>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</si>
  <si>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</si>
  <si>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</si>
  <si>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</si>
  <si>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</si>
  <si>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</si>
  <si>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</si>
  <si>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</si>
  <si>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</si>
  <si>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</si>
  <si>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</si>
  <si>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</si>
  <si>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</si>
  <si>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</si>
  <si>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</si>
  <si>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</si>
  <si>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</si>
  <si>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</si>
  <si>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</si>
  <si>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</si>
  <si>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</si>
  <si>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</si>
  <si>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</si>
  <si>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</si>
  <si>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</si>
  <si>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</si>
  <si>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</si>
  <si>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</si>
  <si>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</si>
  <si>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</si>
  <si>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</si>
  <si>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</si>
  <si>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</si>
  <si>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</si>
  <si>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</si>
  <si>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</si>
  <si>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</si>
  <si>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</si>
  <si>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</si>
  <si>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</si>
  <si>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</si>
  <si>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</si>
  <si>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</si>
  <si>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</si>
  <si>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</si>
  <si>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</si>
  <si>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</si>
  <si>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</si>
  <si>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</si>
  <si>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</si>
  <si>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</si>
  <si>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</si>
  <si>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</si>
  <si>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</si>
  <si>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</si>
  <si>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</si>
  <si>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</si>
  <si>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</si>
  <si>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</si>
  <si>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</si>
  <si>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</si>
  <si>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</si>
  <si>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</si>
  <si>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</si>
  <si>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</si>
  <si>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</si>
  <si>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</si>
  <si>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</si>
  <si>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</si>
  <si>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</si>
  <si>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</si>
  <si>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</si>
  <si>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</si>
  <si>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</si>
  <si>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</si>
  <si>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</si>
  <si>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</si>
  <si>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</si>
  <si>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</si>
  <si>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</si>
  <si>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</si>
  <si>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</si>
  <si>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</si>
  <si>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</si>
  <si>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</si>
  <si>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</si>
  <si>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</si>
  <si>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</si>
  <si>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</si>
  <si>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</si>
  <si>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</si>
  <si>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</si>
  <si>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</si>
  <si>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</si>
  <si>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</si>
  <si>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</si>
  <si>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</si>
  <si>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</si>
  <si>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</si>
  <si>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</si>
  <si>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</si>
  <si>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</si>
  <si>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</si>
  <si>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</si>
  <si>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</si>
  <si>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</si>
  <si>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</si>
  <si>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</si>
  <si>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</si>
  <si>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</si>
  <si>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</si>
  <si>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</si>
  <si>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</si>
  <si>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</si>
  <si>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</si>
  <si>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</si>
  <si>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</si>
  <si>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</si>
  <si>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</si>
  <si>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</si>
  <si>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</si>
  <si>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</si>
  <si>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</si>
  <si>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</si>
  <si>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</si>
  <si>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</si>
  <si>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</si>
  <si>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</si>
  <si>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</si>
  <si>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</si>
  <si>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</si>
  <si>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</si>
  <si>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</si>
  <si>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</si>
  <si>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</si>
  <si>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</si>
  <si>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</si>
  <si>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</si>
  <si>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</si>
  <si>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</si>
  <si>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</si>
  <si>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</si>
  <si>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</si>
  <si>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</si>
  <si>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</si>
  <si>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</si>
  <si>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</si>
  <si>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</si>
  <si>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</si>
  <si>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</si>
  <si>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</si>
  <si>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</si>
  <si>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</si>
  <si>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</si>
  <si>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</si>
  <si>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</si>
  <si>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</si>
  <si>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</si>
  <si>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</si>
  <si>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</si>
  <si>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</si>
  <si>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</si>
  <si>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</si>
  <si>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</si>
  <si>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</si>
  <si>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</si>
  <si>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</si>
  <si>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</si>
  <si>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</si>
  <si>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</si>
  <si>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</si>
  <si>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</si>
  <si>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</si>
  <si>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</si>
  <si>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</si>
  <si>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</si>
  <si>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</si>
  <si>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</si>
  <si>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</si>
  <si>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</si>
  <si>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</si>
  <si>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</si>
  <si>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</si>
  <si>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</si>
  <si>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</si>
  <si>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</si>
  <si>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</si>
  <si>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</si>
  <si>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</si>
  <si>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</si>
  <si>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</si>
  <si>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</si>
  <si>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</si>
  <si>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</si>
  <si>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</si>
  <si>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</si>
  <si>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</si>
  <si>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</si>
  <si>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</si>
  <si>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</si>
  <si>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</si>
  <si>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</si>
  <si>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</si>
  <si>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</si>
  <si>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</si>
  <si>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</si>
  <si>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</si>
  <si>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</si>
  <si>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</si>
  <si>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</si>
  <si>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</si>
  <si>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</si>
  <si>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</si>
  <si>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</si>
  <si>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</si>
  <si>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</si>
  <si>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</si>
  <si>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</si>
  <si>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</si>
  <si>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</si>
  <si>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</si>
  <si>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</si>
  <si>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</si>
  <si>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</si>
  <si>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</si>
  <si>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</si>
  <si>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</si>
  <si>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</si>
  <si>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</si>
  <si>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</si>
  <si>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</si>
  <si>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</si>
  <si>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</si>
  <si>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</si>
  <si>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</si>
  <si>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</si>
  <si>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</si>
  <si>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</si>
  <si>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</si>
  <si>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</si>
  <si>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</si>
  <si>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</si>
  <si>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</si>
  <si>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</si>
  <si>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</si>
  <si>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</si>
  <si>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</si>
  <si>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</si>
  <si>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</si>
  <si>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</si>
  <si>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</si>
  <si>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</si>
  <si>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</si>
  <si>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</si>
  <si>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</si>
  <si>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</si>
  <si>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</si>
  <si>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</si>
  <si>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</si>
  <si>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</si>
  <si>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</si>
  <si>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</si>
  <si>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</si>
  <si>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</si>
  <si>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</si>
  <si>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</si>
  <si>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</si>
  <si>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</si>
  <si>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</si>
  <si>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</si>
  <si>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</si>
  <si>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</si>
  <si>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</si>
  <si>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</si>
  <si>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</si>
  <si>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</si>
  <si>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</si>
  <si>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</si>
  <si>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</si>
  <si>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</si>
  <si>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</si>
  <si>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</si>
  <si>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</si>
  <si>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</si>
  <si>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</si>
  <si>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</si>
  <si>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</si>
  <si>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</si>
  <si>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</si>
  <si>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</si>
  <si>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</si>
  <si>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</si>
  <si>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</si>
  <si>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</si>
  <si>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</si>
  <si>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</si>
  <si>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</si>
  <si>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</si>
  <si>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</si>
  <si>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</si>
  <si>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</si>
  <si>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</si>
  <si>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</si>
  <si>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</si>
  <si>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</si>
  <si>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</si>
  <si>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</si>
  <si>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</si>
  <si>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</si>
  <si>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</si>
  <si>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</si>
  <si>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</si>
  <si>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</si>
  <si>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</si>
  <si>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</si>
  <si>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</si>
  <si>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</si>
  <si>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</si>
  <si>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</si>
  <si>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</si>
  <si>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</si>
  <si>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</si>
  <si>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</si>
  <si>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</si>
  <si>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</si>
  <si>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</si>
  <si>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</si>
  <si>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</si>
  <si>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</si>
  <si>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</si>
  <si>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</si>
  <si>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</si>
  <si>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</si>
  <si>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</si>
  <si>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</si>
  <si>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</si>
  <si>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</si>
  <si>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</si>
  <si>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</si>
  <si>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</si>
  <si>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</si>
  <si>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</si>
  <si>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</si>
  <si>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</si>
  <si>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</si>
  <si>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</si>
  <si>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</si>
  <si>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</si>
  <si>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</si>
  <si>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</si>
  <si>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</si>
  <si>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</si>
  <si>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</si>
  <si>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</si>
  <si>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</si>
  <si>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</si>
  <si>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</si>
  <si>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</si>
  <si>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</si>
  <si>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</si>
  <si>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</si>
  <si>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</si>
  <si>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</si>
  <si>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</si>
  <si>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</si>
  <si>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</si>
  <si>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</si>
  <si>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</si>
  <si>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</si>
  <si>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</si>
  <si>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</si>
  <si>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</si>
  <si>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</si>
  <si>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</si>
  <si>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</si>
  <si>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</si>
  <si>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</si>
  <si>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</si>
  <si>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</si>
  <si>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</si>
  <si>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</si>
  <si>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</si>
  <si>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</si>
  <si>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</si>
  <si>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</si>
  <si>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</si>
  <si>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</si>
  <si>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</si>
  <si>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</si>
  <si>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</si>
  <si>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</si>
  <si>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</si>
  <si>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</si>
  <si>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</si>
  <si>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</si>
  <si>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</si>
  <si>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</si>
  <si>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</si>
  <si>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</si>
  <si>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</si>
  <si>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</si>
  <si>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</si>
  <si>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</si>
  <si>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</si>
  <si>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</si>
  <si>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</si>
  <si>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</si>
  <si>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</si>
  <si>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</si>
  <si>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</si>
  <si>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</si>
  <si>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</si>
  <si>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</si>
  <si>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</si>
  <si>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</si>
  <si>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</si>
  <si>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</si>
  <si>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</si>
  <si>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</si>
  <si>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</si>
  <si>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</si>
  <si>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</si>
  <si>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</si>
  <si>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</si>
  <si>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</si>
  <si>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</si>
  <si>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</si>
  <si>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</si>
  <si>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</si>
  <si>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</si>
  <si>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</si>
  <si>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</si>
  <si>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</si>
  <si>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</si>
  <si>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</si>
  <si>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</si>
  <si>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</si>
  <si>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</si>
  <si>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</si>
  <si>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</si>
  <si>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</si>
  <si>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</si>
  <si>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</si>
  <si>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</si>
  <si>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</si>
  <si>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</si>
  <si>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</si>
  <si>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</si>
  <si>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</si>
  <si>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</si>
  <si>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</si>
  <si>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</si>
  <si>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</si>
  <si>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</si>
  <si>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</si>
  <si>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</si>
  <si>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</si>
  <si>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</si>
  <si>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</si>
  <si>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</si>
  <si>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</si>
  <si>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</si>
  <si>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</si>
  <si>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</si>
  <si>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</si>
  <si>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</si>
  <si>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</si>
  <si>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</si>
  <si>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</si>
  <si>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</si>
  <si>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</si>
  <si>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</si>
  <si>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</si>
  <si>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</si>
  <si>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</si>
  <si>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</si>
  <si>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</si>
  <si>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</si>
  <si>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</si>
  <si>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</si>
  <si>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</si>
  <si>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</si>
  <si>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</si>
  <si>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</si>
  <si>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</si>
  <si>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</si>
  <si>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</si>
  <si>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</si>
  <si>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</si>
  <si>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</si>
  <si>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</si>
  <si>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</si>
  <si>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</si>
  <si>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</si>
  <si>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</si>
  <si>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</si>
  <si>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</si>
  <si>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</si>
  <si>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</si>
  <si>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</si>
  <si>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</si>
  <si>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</si>
  <si>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</si>
  <si>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</si>
  <si>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</si>
  <si>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</si>
  <si>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</si>
  <si>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</si>
  <si>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</si>
  <si>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</si>
  <si>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</si>
  <si>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</si>
  <si>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</si>
  <si>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</si>
  <si>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</si>
  <si>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</si>
  <si>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</si>
  <si>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</si>
  <si>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</si>
  <si>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</si>
  <si>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</si>
  <si>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</si>
  <si>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</si>
  <si>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</si>
  <si>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</si>
  <si>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</si>
  <si>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</si>
  <si>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</si>
  <si>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</si>
  <si>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</si>
  <si>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</si>
  <si>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</si>
  <si>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</si>
  <si>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</si>
  <si>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</si>
  <si>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</si>
  <si>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</si>
  <si>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</si>
  <si>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</si>
  <si>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</si>
  <si>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</si>
  <si>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</si>
  <si>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</si>
  <si>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</si>
  <si>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</si>
  <si>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</si>
  <si>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</si>
  <si>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</si>
  <si>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</si>
  <si>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</si>
  <si>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</si>
  <si>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</si>
  <si>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</si>
  <si>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</si>
  <si>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</si>
  <si>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</si>
  <si>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</si>
  <si>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</si>
  <si>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</si>
  <si>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</si>
  <si>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</si>
  <si>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</si>
  <si>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</si>
  <si>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</si>
  <si>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</si>
  <si>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</si>
  <si>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</si>
  <si>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</si>
  <si>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</si>
  <si>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</si>
  <si>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</si>
  <si>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</si>
  <si>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</si>
  <si>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</si>
  <si>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</si>
  <si>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</si>
  <si>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</si>
  <si>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</si>
  <si>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</si>
  <si>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</si>
  <si>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</si>
  <si>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</si>
  <si>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</si>
  <si>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</si>
  <si>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</si>
  <si>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</si>
  <si>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</si>
  <si>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</si>
  <si>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</si>
  <si>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</si>
  <si>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</si>
  <si>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</si>
  <si>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</si>
  <si>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</si>
  <si>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</si>
  <si>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</si>
  <si>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</si>
  <si>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</si>
  <si>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</si>
  <si>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</si>
  <si>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</si>
  <si>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</si>
  <si>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</si>
  <si>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</si>
  <si>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</si>
  <si>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</si>
  <si>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</si>
  <si>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</si>
  <si>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</si>
  <si>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</si>
  <si>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</si>
  <si>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</si>
  <si>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</si>
  <si>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</si>
  <si>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</si>
  <si>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</si>
  <si>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</si>
  <si>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</si>
  <si>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</si>
  <si>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</si>
  <si>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</si>
  <si>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</si>
  <si>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</si>
  <si>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</si>
  <si>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</si>
  <si>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</si>
  <si>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</si>
  <si>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</si>
  <si>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</si>
  <si>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</si>
  <si>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</si>
  <si>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</si>
  <si>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</si>
  <si>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</si>
  <si>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</si>
  <si>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</si>
  <si>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</si>
  <si>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</si>
  <si>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</si>
  <si>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</si>
  <si>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</si>
  <si>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</si>
  <si>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</si>
  <si>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</si>
  <si>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</si>
  <si>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</si>
  <si>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</si>
  <si>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</si>
  <si>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</si>
  <si>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</si>
  <si>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</si>
  <si>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</si>
  <si>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</si>
  <si>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</si>
  <si>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</si>
  <si>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</si>
  <si>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</si>
  <si>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</si>
  <si>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</si>
  <si>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</si>
  <si>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</si>
  <si>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</si>
  <si>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</si>
  <si>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</si>
  <si>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</si>
  <si>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</si>
  <si>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</si>
  <si>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</si>
  <si>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</si>
  <si>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</si>
  <si>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</si>
  <si>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</si>
  <si>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</si>
  <si>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</si>
  <si>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</si>
  <si>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</si>
  <si>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</si>
  <si>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</si>
  <si>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</si>
  <si>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</si>
  <si>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</si>
  <si>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</si>
  <si>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</si>
  <si>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</si>
  <si>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</si>
  <si>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</si>
  <si>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</si>
  <si>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</si>
  <si>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</si>
  <si>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</si>
  <si>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</si>
  <si>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</si>
  <si>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</si>
  <si>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</si>
  <si>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</si>
  <si>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</si>
  <si>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</si>
  <si>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</si>
  <si>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</si>
  <si>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</si>
  <si>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</si>
  <si>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</si>
  <si>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</si>
  <si>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</si>
  <si>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</si>
  <si>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</si>
  <si>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</si>
  <si>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</si>
  <si>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</si>
  <si>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</si>
  <si>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</si>
  <si>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</si>
  <si>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</si>
  <si>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</si>
  <si>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</si>
  <si>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</si>
  <si>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</si>
  <si>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</si>
  <si>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</si>
  <si>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</si>
  <si>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</si>
  <si>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</si>
  <si>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</si>
  <si>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</si>
  <si>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</si>
  <si>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</si>
  <si>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</si>
  <si>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</si>
  <si>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</si>
  <si>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</si>
  <si>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</si>
  <si>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</si>
  <si>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</si>
  <si>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</si>
  <si>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</si>
  <si>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</si>
  <si>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</si>
  <si>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</si>
  <si>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</si>
  <si>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</si>
  <si>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</si>
  <si>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</si>
  <si>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</si>
  <si>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</si>
  <si>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</si>
  <si>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</si>
  <si>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</si>
  <si>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</si>
  <si>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</si>
  <si>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</si>
  <si>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</si>
  <si>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</si>
  <si>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</si>
  <si>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</si>
  <si>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</si>
  <si>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</si>
  <si>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</si>
  <si>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</si>
  <si>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</si>
  <si>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</si>
  <si>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</si>
  <si>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</si>
  <si>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</si>
  <si>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</si>
  <si>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</si>
  <si>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</si>
  <si>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</si>
  <si>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</si>
  <si>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</si>
  <si>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</si>
  <si>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</si>
  <si>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</si>
  <si>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</si>
  <si>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</si>
  <si>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</si>
  <si>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</si>
  <si>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</si>
  <si>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</si>
  <si>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</si>
  <si>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</si>
  <si>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</si>
  <si>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</si>
  <si>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</si>
  <si>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</si>
  <si>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</si>
  <si>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</si>
  <si>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</si>
  <si>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</si>
  <si>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</si>
  <si>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</si>
  <si>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</si>
  <si>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</si>
  <si>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</si>
  <si>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</si>
  <si>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</si>
  <si>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</si>
  <si>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</si>
  <si>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</si>
  <si>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</si>
  <si>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</si>
  <si>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</si>
  <si>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</si>
  <si>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</si>
  <si>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</si>
  <si>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</si>
  <si>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</si>
  <si>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</si>
  <si>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</si>
  <si>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</si>
  <si>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</si>
  <si>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</si>
  <si>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</si>
  <si>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</si>
  <si>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</si>
  <si>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</si>
  <si>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</si>
  <si>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</si>
  <si>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</si>
  <si>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</si>
  <si>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</si>
  <si>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</si>
  <si>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</si>
  <si>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</si>
  <si>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</si>
  <si>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</si>
  <si>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</si>
  <si>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</si>
  <si>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</si>
  <si>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</si>
  <si>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</si>
  <si>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</si>
  <si>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</si>
  <si>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</si>
  <si>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</si>
  <si>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</si>
  <si>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</si>
  <si>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</si>
  <si>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</si>
  <si>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</si>
  <si>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</si>
  <si>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</si>
  <si>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</si>
  <si>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</si>
  <si>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</si>
  <si>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</si>
  <si>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</si>
  <si>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</si>
  <si>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</si>
  <si>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</si>
  <si>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</si>
  <si>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</si>
  <si>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</si>
  <si>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</si>
  <si>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</si>
  <si>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</si>
  <si>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</si>
  <si>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</si>
  <si>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</si>
  <si>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</si>
  <si>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</si>
  <si>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</si>
  <si>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</si>
  <si>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</si>
  <si>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</si>
  <si>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</si>
  <si>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</si>
  <si>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</si>
  <si>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</si>
  <si>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</si>
  <si>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</si>
  <si>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</si>
  <si>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</si>
  <si>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</si>
  <si>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</si>
  <si>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</si>
  <si>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</si>
  <si>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</si>
  <si>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</si>
  <si>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</si>
  <si>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</si>
  <si>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</si>
  <si>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</si>
  <si>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</si>
  <si>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</si>
  <si>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</si>
  <si>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</si>
  <si>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</si>
  <si>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</si>
  <si>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</si>
  <si>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</si>
  <si>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</si>
  <si>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</si>
  <si>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</si>
  <si>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</si>
  <si>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</si>
  <si>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</si>
  <si>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</si>
  <si>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</si>
  <si>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</si>
  <si>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</si>
  <si>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</si>
  <si>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</si>
  <si>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</si>
  <si>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</si>
  <si>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</si>
  <si>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</si>
  <si>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</si>
  <si>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</si>
  <si>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</si>
  <si>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</si>
  <si>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</si>
  <si>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</si>
  <si>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</si>
  <si>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</si>
  <si>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</si>
  <si>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</si>
  <si>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</si>
  <si>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</si>
  <si>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</si>
  <si>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</si>
  <si>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</si>
  <si>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</si>
  <si>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</si>
  <si>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</si>
  <si>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</si>
  <si>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</si>
  <si>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</si>
  <si>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</si>
  <si>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</si>
  <si>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</si>
  <si>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</si>
  <si>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</si>
  <si>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</si>
  <si>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</si>
  <si>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</si>
  <si>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</si>
  <si>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</si>
  <si>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</si>
  <si>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</si>
  <si>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</si>
  <si>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</si>
  <si>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</si>
  <si>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</si>
  <si>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</si>
  <si>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</si>
  <si>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</si>
  <si>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</si>
  <si>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</si>
  <si>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</si>
  <si>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</si>
  <si>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</si>
  <si>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</si>
  <si>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</si>
  <si>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</si>
  <si>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</si>
  <si>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</si>
  <si>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</si>
  <si>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</si>
  <si>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</si>
  <si>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</si>
  <si>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</si>
  <si>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</si>
  <si>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</si>
  <si>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</si>
  <si>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</si>
  <si>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</si>
  <si>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</si>
  <si>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</si>
  <si>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</si>
  <si>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</si>
  <si>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</si>
  <si>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</si>
  <si>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</si>
  <si>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</si>
  <si>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</si>
  <si>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</si>
  <si>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</si>
  <si>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</si>
  <si>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</si>
  <si>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</si>
  <si>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</si>
  <si>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</si>
  <si>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</si>
  <si>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</si>
  <si>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</si>
  <si>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</si>
  <si>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</si>
  <si>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</si>
  <si>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</si>
  <si>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</si>
  <si>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</si>
  <si>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</si>
  <si>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</si>
  <si>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</si>
  <si>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</si>
  <si>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</si>
  <si>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</si>
  <si>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</si>
  <si>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</si>
  <si>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</si>
  <si>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</si>
  <si>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</si>
  <si>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</si>
  <si>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</si>
  <si>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</si>
  <si>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</si>
  <si>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</si>
  <si>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</si>
  <si>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</si>
  <si>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</si>
  <si>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</si>
  <si>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</si>
  <si>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</si>
  <si>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</si>
  <si>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</si>
  <si>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</si>
  <si>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</si>
  <si>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</si>
  <si>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</si>
  <si>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</si>
  <si>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</si>
  <si>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</si>
  <si>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</si>
  <si>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</si>
  <si>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</si>
  <si>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</si>
  <si>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</si>
  <si>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</si>
  <si>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</si>
  <si>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</si>
  <si>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</si>
  <si>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</si>
  <si>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</si>
  <si>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</si>
  <si>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</si>
  <si>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</si>
  <si>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</si>
  <si>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</si>
  <si>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</si>
  <si>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</si>
  <si>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</si>
  <si>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</si>
  <si>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</si>
  <si>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</si>
  <si>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</si>
  <si>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</si>
  <si>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</si>
  <si>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</si>
  <si>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</si>
  <si>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</si>
  <si>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</si>
  <si>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</si>
  <si>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</si>
  <si>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</si>
  <si>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</si>
  <si>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</si>
  <si>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</si>
  <si>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</si>
  <si>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</si>
  <si>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</si>
  <si>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</si>
  <si>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</si>
  <si>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</si>
  <si>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</si>
  <si>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</si>
  <si>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</si>
  <si>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</si>
  <si>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</si>
  <si>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</si>
  <si>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</si>
  <si>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</si>
  <si>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</si>
  <si>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</si>
  <si>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</si>
  <si>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</si>
  <si>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</si>
  <si>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</si>
  <si>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</si>
  <si>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</si>
  <si>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</si>
  <si>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</si>
  <si>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</si>
  <si>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</si>
  <si>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</si>
  <si>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</si>
  <si>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</si>
  <si>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</si>
  <si>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</si>
  <si>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</si>
  <si>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</si>
  <si>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</si>
  <si>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</si>
  <si>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</si>
  <si>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</si>
  <si>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</si>
  <si>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</si>
  <si>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</si>
  <si>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</si>
  <si>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</si>
  <si>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</si>
  <si>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</si>
  <si>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</si>
  <si>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</si>
  <si>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</si>
  <si>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</si>
  <si>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</si>
  <si>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</si>
  <si>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</si>
  <si>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</si>
  <si>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</si>
  <si>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</si>
  <si>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</si>
  <si>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</si>
  <si>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</si>
  <si>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</si>
  <si>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</si>
  <si>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</si>
  <si>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</si>
  <si>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</si>
  <si>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</si>
  <si>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</si>
  <si>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</si>
  <si>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</si>
  <si>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</si>
  <si>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</si>
  <si>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</si>
  <si>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</si>
  <si>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</si>
  <si>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</si>
  <si>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</si>
  <si>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</si>
  <si>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</si>
  <si>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</si>
  <si>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</si>
  <si>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</si>
  <si>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</si>
  <si>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</si>
  <si>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</si>
  <si>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</si>
  <si>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</si>
  <si>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</si>
  <si>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</si>
  <si>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</si>
  <si>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</si>
  <si>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</si>
  <si>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</si>
  <si>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</si>
  <si>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</si>
  <si>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</si>
  <si>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</si>
  <si>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</si>
  <si>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</si>
  <si>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</si>
  <si>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</si>
  <si>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</si>
  <si>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</si>
  <si>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</si>
  <si>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</si>
  <si>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</si>
  <si>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</si>
  <si>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</si>
  <si>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</si>
  <si>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</si>
  <si>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</si>
  <si>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</si>
  <si>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</si>
  <si>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</si>
  <si>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</si>
  <si>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</si>
  <si>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</si>
  <si>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</si>
  <si>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</si>
  <si>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</si>
  <si>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</si>
  <si>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</si>
  <si>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</si>
  <si>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</si>
  <si>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</si>
  <si>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</si>
  <si>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</si>
  <si>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</si>
  <si>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</si>
  <si>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</si>
  <si>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</si>
  <si>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</si>
  <si>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</si>
  <si>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</si>
  <si>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</si>
  <si>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</si>
  <si>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</si>
  <si>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</si>
  <si>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</si>
  <si>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</si>
  <si>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</si>
  <si>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</si>
  <si>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</si>
  <si>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</si>
  <si>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</si>
  <si>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</si>
  <si>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</si>
  <si>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</si>
  <si>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</si>
  <si>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</si>
  <si>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</si>
  <si>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</si>
  <si>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</si>
  <si>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</si>
  <si>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</si>
  <si>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</si>
  <si>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</si>
  <si>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</si>
  <si>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</si>
  <si>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</si>
  <si>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</si>
  <si>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</si>
  <si>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</si>
  <si>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</si>
  <si>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</si>
  <si>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</si>
  <si>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</si>
  <si>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</si>
  <si>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</si>
  <si>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</si>
  <si>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</si>
  <si>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</si>
  <si>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</si>
  <si>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</si>
  <si>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</si>
  <si>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</si>
  <si>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</si>
  <si>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</si>
  <si>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</si>
  <si>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</si>
  <si>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</si>
  <si>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</si>
  <si>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</si>
  <si>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</si>
  <si>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</si>
  <si>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</si>
  <si>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</si>
  <si>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</si>
  <si>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</si>
  <si>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</si>
  <si>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</si>
  <si>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</si>
  <si>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</si>
  <si>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</si>
  <si>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</si>
  <si>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</si>
  <si>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</si>
  <si>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</si>
  <si>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</si>
  <si>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</si>
  <si>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</si>
  <si>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</si>
  <si>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</si>
  <si>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</si>
  <si>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</si>
  <si>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</si>
  <si>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</si>
  <si>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</si>
  <si>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</si>
  <si>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</si>
  <si>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</si>
  <si>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</si>
  <si>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</si>
  <si>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</si>
  <si>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</si>
  <si>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</si>
  <si>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</si>
  <si>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</si>
  <si>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</si>
  <si>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</si>
  <si>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</si>
  <si>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</si>
  <si>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</si>
  <si>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</si>
  <si>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</si>
  <si>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</si>
  <si>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</si>
  <si>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</si>
  <si>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</si>
  <si>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</si>
  <si>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</si>
  <si>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</si>
  <si>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</si>
  <si>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</si>
  <si>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</si>
  <si>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</si>
  <si>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</si>
  <si>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</si>
  <si>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</si>
  <si>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</si>
  <si>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</si>
  <si>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</si>
  <si>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</si>
  <si>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</si>
  <si>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</si>
  <si>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</si>
  <si>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</si>
  <si>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</si>
  <si>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</si>
  <si>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</si>
  <si>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</si>
  <si>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</si>
  <si>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</si>
  <si>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</si>
  <si>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</si>
  <si>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</si>
  <si>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</si>
  <si>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</si>
  <si>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</si>
  <si>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</si>
  <si>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</si>
  <si>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</si>
  <si>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</si>
  <si>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</si>
  <si>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</si>
  <si>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</si>
  <si>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</si>
  <si>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</si>
  <si>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</si>
  <si>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</si>
  <si>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</si>
  <si>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</si>
  <si>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</si>
  <si>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</si>
  <si>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</si>
  <si>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</si>
  <si>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</si>
  <si>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</si>
  <si>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</si>
  <si>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</si>
  <si>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</si>
  <si>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</si>
  <si>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</si>
  <si>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</si>
  <si>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</si>
  <si>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</si>
  <si>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</si>
  <si>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</si>
  <si>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</si>
  <si>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</si>
  <si>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</si>
  <si>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</si>
  <si>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</si>
  <si>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</si>
  <si>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</si>
  <si>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</si>
  <si>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</si>
  <si>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</si>
  <si>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</si>
  <si>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</si>
  <si>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</si>
  <si>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</si>
  <si>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</si>
  <si>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</si>
  <si>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</si>
  <si>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</si>
  <si>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</si>
  <si>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</si>
  <si>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</si>
  <si>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</si>
  <si>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</si>
  <si>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</si>
  <si>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</si>
  <si>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</si>
  <si>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</si>
  <si>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</si>
  <si>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</si>
  <si>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</si>
  <si>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</si>
  <si>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</si>
  <si>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</si>
  <si>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</si>
  <si>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</si>
  <si>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</si>
  <si>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</si>
  <si>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</si>
  <si>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</si>
  <si>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</si>
  <si>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</si>
  <si>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</si>
  <si>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</si>
  <si>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</si>
  <si>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</si>
  <si>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</si>
  <si>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</si>
  <si>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</si>
  <si>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</si>
  <si>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</si>
  <si>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</si>
  <si>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</si>
  <si>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</si>
  <si>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</si>
  <si>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</si>
  <si>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</si>
  <si>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</si>
  <si>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</si>
  <si>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</si>
  <si>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</si>
  <si>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</si>
  <si>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</si>
  <si>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</si>
  <si>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</si>
  <si>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</si>
  <si>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</si>
  <si>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</si>
  <si>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</si>
  <si>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</si>
  <si>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</si>
  <si>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</si>
  <si>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</si>
  <si>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</si>
  <si>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</si>
  <si>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</si>
  <si>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</si>
  <si>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</si>
  <si>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</si>
  <si>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</si>
  <si>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</si>
  <si>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</si>
  <si>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</si>
  <si>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</si>
  <si>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</si>
  <si>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</si>
  <si>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</si>
  <si>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</si>
  <si>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</si>
  <si>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</si>
  <si>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</si>
  <si>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</si>
  <si>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</si>
  <si>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</si>
  <si>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</si>
  <si>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</si>
  <si>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</si>
  <si>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</si>
  <si>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</si>
  <si>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</si>
  <si>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</si>
  <si>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</si>
  <si>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</si>
  <si>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</si>
  <si>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</si>
  <si>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</si>
  <si>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</si>
  <si>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</si>
  <si>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</si>
  <si>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</si>
  <si>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</si>
  <si>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</si>
  <si>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</si>
  <si>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</si>
  <si>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</si>
  <si>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</si>
  <si>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</si>
  <si>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</si>
  <si>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</si>
  <si>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</si>
  <si>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</si>
  <si>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</si>
  <si>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</si>
  <si>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</si>
  <si>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</si>
  <si>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</si>
  <si>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</si>
  <si>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</si>
  <si>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</si>
  <si>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</si>
  <si>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</si>
  <si>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</si>
  <si>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</si>
  <si>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</si>
  <si>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</si>
  <si>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</si>
  <si>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</si>
  <si>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</si>
  <si>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</si>
  <si>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</si>
  <si>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</si>
  <si>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</si>
  <si>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</si>
  <si>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</si>
  <si>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</si>
  <si>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</si>
  <si>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</si>
  <si>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</si>
  <si>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</si>
  <si>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</si>
  <si>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</si>
  <si>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</si>
  <si>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</si>
  <si>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</si>
  <si>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</si>
  <si>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</si>
  <si>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</si>
  <si>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</si>
  <si>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</si>
  <si>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</si>
  <si>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</si>
  <si>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</si>
  <si>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</si>
  <si>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</si>
  <si>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</si>
  <si>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</si>
  <si>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</si>
  <si>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</si>
  <si>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</si>
  <si>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</si>
  <si>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</si>
  <si>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</si>
  <si>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</si>
  <si>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</si>
  <si>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</si>
  <si>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</si>
  <si>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</si>
  <si>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</si>
  <si>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</si>
  <si>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</si>
  <si>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</si>
  <si>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</si>
  <si>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</si>
  <si>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</si>
  <si>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</si>
  <si>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</si>
  <si>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</si>
  <si>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</si>
  <si>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</si>
  <si>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</si>
  <si>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</si>
  <si>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</si>
  <si>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</si>
  <si>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</si>
  <si>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</si>
  <si>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</si>
  <si>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</si>
  <si>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</si>
  <si>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</si>
  <si>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</si>
  <si>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</si>
  <si>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</si>
  <si>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</si>
  <si>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</si>
  <si>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</si>
  <si>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</si>
  <si>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</si>
  <si>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</si>
  <si>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</si>
  <si>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</si>
  <si>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</si>
  <si>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</si>
  <si>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</si>
  <si>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</si>
  <si>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</si>
  <si>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</si>
  <si>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</si>
  <si>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</si>
  <si>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</si>
  <si>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</si>
  <si>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</si>
  <si>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</si>
  <si>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</si>
  <si>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</si>
  <si>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</si>
  <si>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</si>
  <si>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</si>
  <si>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</si>
  <si>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</si>
  <si>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</si>
  <si>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</si>
  <si>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</si>
  <si>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</si>
  <si>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</si>
  <si>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</si>
  <si>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</si>
  <si>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</si>
  <si>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</si>
  <si>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</si>
  <si>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</si>
  <si>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</si>
  <si>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</si>
  <si>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</si>
  <si>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</si>
  <si>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</si>
  <si>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</si>
  <si>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</si>
  <si>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</si>
  <si>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</si>
  <si>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</si>
  <si>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</si>
  <si>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</si>
  <si>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</si>
  <si>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</si>
  <si>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</si>
  <si>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</si>
  <si>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</si>
  <si>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</si>
  <si>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</si>
  <si>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</si>
  <si>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</si>
  <si>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</si>
  <si>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</si>
  <si>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</si>
  <si>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</si>
  <si>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</si>
  <si>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</si>
  <si>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</si>
  <si>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</si>
  <si>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</si>
  <si>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</si>
  <si>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</si>
  <si>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</si>
  <si>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</si>
  <si>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</si>
  <si>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</si>
  <si>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</si>
  <si>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</si>
  <si>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</si>
  <si>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</si>
  <si>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</si>
  <si>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</si>
  <si>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</si>
  <si>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</si>
  <si>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</si>
  <si>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</si>
  <si>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</si>
  <si>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</si>
  <si>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</si>
  <si>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</si>
  <si>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</si>
  <si>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</si>
  <si>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</si>
  <si>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</si>
  <si>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</si>
  <si>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</si>
  <si>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</si>
  <si>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</si>
  <si>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</si>
  <si>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</si>
  <si>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</si>
  <si>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</si>
  <si>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</si>
  <si>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</si>
  <si>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</si>
  <si>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</si>
  <si>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</si>
  <si>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</si>
  <si>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</si>
  <si>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</si>
  <si>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</si>
  <si>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</si>
  <si>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</si>
  <si>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</si>
  <si>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</si>
  <si>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</si>
  <si>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</si>
  <si>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</si>
  <si>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</si>
  <si>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</si>
  <si>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</si>
  <si>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</si>
  <si>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</si>
  <si>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</si>
  <si>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</si>
  <si>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</si>
  <si>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</si>
  <si>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</si>
  <si>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</si>
  <si>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</si>
  <si>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</si>
  <si>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</si>
  <si>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</si>
  <si>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</si>
  <si>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</si>
  <si>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</si>
  <si>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</si>
  <si>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</si>
  <si>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</si>
  <si>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</si>
  <si>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</si>
  <si>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</si>
  <si>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</si>
  <si>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</si>
  <si>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</si>
  <si>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</si>
  <si>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</si>
  <si>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</si>
  <si>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</si>
  <si>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</si>
  <si>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</si>
  <si>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</si>
  <si>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</si>
  <si>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</si>
  <si>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</si>
  <si>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</si>
  <si>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</si>
  <si>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</si>
  <si>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</si>
  <si>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</si>
  <si>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</si>
  <si>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</si>
  <si>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</si>
  <si>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</si>
  <si>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</si>
  <si>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</si>
  <si>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</si>
  <si>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</si>
  <si>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</si>
  <si>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</si>
  <si>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</si>
  <si>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</si>
  <si>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</si>
  <si>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</si>
  <si>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</si>
  <si>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</si>
  <si>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</si>
  <si>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</si>
  <si>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</si>
  <si>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</si>
  <si>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</si>
  <si>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</si>
  <si>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</si>
  <si>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</si>
  <si>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</si>
  <si>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</si>
  <si>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</si>
  <si>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</si>
  <si>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</si>
  <si>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</si>
  <si>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</si>
  <si>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</si>
  <si>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</si>
  <si>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</si>
  <si>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</si>
  <si>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</si>
  <si>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</si>
  <si>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</si>
  <si>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</si>
  <si>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</si>
  <si>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</si>
  <si>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</si>
  <si>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</si>
  <si>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</si>
  <si>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</si>
  <si>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</si>
  <si>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</si>
  <si>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</si>
  <si>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</si>
  <si>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</si>
  <si>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</si>
  <si>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</si>
  <si>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</si>
  <si>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</si>
  <si>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</si>
  <si>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</si>
  <si>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</si>
  <si>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</si>
  <si>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</si>
  <si>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</si>
  <si>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</si>
  <si>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</si>
  <si>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</si>
  <si>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</si>
  <si>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</si>
  <si>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</si>
  <si>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</si>
  <si>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</si>
  <si>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</si>
  <si>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</si>
  <si>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</si>
  <si>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</si>
  <si>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</si>
  <si>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</si>
  <si>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</si>
  <si>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</si>
  <si>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</si>
  <si>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</si>
  <si>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</si>
  <si>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</si>
  <si>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</si>
  <si>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</si>
  <si>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</si>
  <si>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</si>
  <si>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</si>
  <si>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</si>
  <si>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</si>
  <si>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</si>
  <si>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</si>
  <si>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</si>
  <si>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</si>
  <si>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</si>
  <si>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</si>
  <si>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</si>
  <si>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</si>
  <si>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</si>
  <si>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</si>
  <si>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</si>
  <si>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</si>
  <si>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</si>
  <si>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</si>
  <si>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</si>
  <si>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</si>
  <si>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</si>
  <si>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</si>
  <si>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</si>
  <si>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</si>
  <si>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</si>
  <si>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</si>
  <si>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</si>
  <si>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</si>
  <si>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</si>
  <si>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</si>
  <si>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</si>
  <si>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</si>
  <si>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</si>
  <si>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</si>
  <si>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</si>
  <si>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</si>
  <si>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</si>
  <si>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</si>
  <si>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</si>
  <si>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</si>
  <si>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</si>
  <si>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</si>
  <si>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</si>
  <si>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</si>
  <si>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</si>
  <si>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</si>
  <si>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</si>
  <si>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</si>
  <si>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</si>
  <si>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</si>
  <si>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</si>
  <si>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</si>
  <si>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</si>
  <si>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</si>
  <si>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</si>
  <si>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</si>
  <si>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</si>
  <si>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</si>
  <si>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</si>
  <si>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</si>
  <si>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</si>
  <si>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</si>
  <si>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</si>
  <si>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</si>
  <si>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</si>
  <si>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</si>
  <si>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</si>
  <si>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</si>
  <si>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</si>
  <si>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</si>
  <si>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</si>
  <si>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</si>
  <si>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</si>
  <si>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</si>
  <si>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</si>
  <si>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</si>
  <si>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</si>
  <si>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</si>
  <si>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</si>
  <si>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</si>
  <si>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</si>
  <si>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</si>
  <si>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</si>
  <si>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</si>
  <si>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</si>
  <si>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</si>
  <si>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</si>
  <si>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</si>
  <si>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</si>
  <si>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</si>
  <si>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</si>
  <si>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</si>
  <si>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</si>
  <si>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</si>
  <si>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</si>
  <si>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</si>
  <si>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</si>
  <si>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</si>
  <si>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</si>
  <si>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</si>
  <si>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</si>
  <si>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</si>
  <si>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</si>
  <si>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</si>
  <si>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</si>
  <si>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</si>
  <si>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</si>
  <si>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</si>
  <si>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</si>
  <si>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</si>
  <si>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</si>
  <si>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</si>
  <si>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</si>
  <si>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</si>
  <si>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</si>
  <si>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</si>
  <si>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</si>
  <si>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</si>
  <si>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</si>
  <si>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</si>
  <si>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</si>
  <si>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</si>
  <si>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</si>
  <si>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</si>
  <si>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</si>
  <si>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</si>
  <si>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</si>
  <si>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</si>
  <si>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</si>
  <si>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</si>
  <si>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</si>
  <si>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</si>
  <si>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</si>
  <si>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</si>
  <si>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</si>
  <si>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</si>
  <si>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</si>
  <si>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</si>
  <si>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</si>
  <si>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</si>
  <si>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</si>
  <si>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</si>
  <si>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</si>
  <si>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</si>
  <si>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</si>
  <si>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</si>
  <si>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</si>
  <si>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</si>
  <si>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</si>
  <si>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</si>
  <si>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</si>
  <si>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</si>
  <si>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</si>
  <si>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</si>
  <si>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</si>
  <si>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</si>
  <si>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</si>
  <si>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</si>
  <si>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</si>
  <si>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</si>
  <si>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</si>
  <si>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</si>
  <si>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</si>
  <si>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</si>
  <si>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</si>
  <si>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</si>
  <si>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</si>
  <si>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</si>
  <si>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</si>
  <si>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</si>
  <si>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</si>
  <si>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</si>
  <si>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</si>
  <si>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</si>
  <si>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</si>
  <si>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</si>
  <si>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</si>
  <si>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</si>
  <si>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</si>
  <si>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</si>
  <si>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</si>
  <si>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</si>
  <si>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</si>
  <si>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</si>
  <si>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</si>
  <si>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</si>
  <si>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</si>
  <si>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</si>
  <si>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</si>
  <si>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</si>
  <si>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</si>
  <si>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</si>
  <si>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</si>
  <si>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</si>
  <si>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</si>
  <si>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</si>
  <si>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</si>
  <si>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</si>
  <si>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</si>
  <si>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</si>
  <si>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</si>
  <si>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</si>
  <si>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</si>
  <si>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</si>
  <si>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</si>
  <si>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</si>
  <si>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</si>
  <si>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</si>
  <si>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</si>
  <si>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</si>
  <si>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</si>
  <si>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</si>
  <si>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</si>
  <si>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</si>
  <si>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</si>
  <si>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</si>
  <si>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</si>
  <si>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</si>
  <si>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</si>
  <si>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</si>
  <si>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</si>
  <si>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</si>
  <si>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</si>
  <si>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</si>
  <si>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</si>
  <si>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</si>
  <si>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</si>
  <si>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</si>
  <si>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</si>
  <si>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</si>
  <si>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</si>
  <si>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</si>
  <si>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</si>
  <si>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</si>
  <si>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</si>
  <si>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</si>
  <si>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</si>
  <si>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</si>
  <si>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</si>
  <si>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</si>
  <si>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</si>
  <si>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</si>
  <si>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</si>
  <si>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</si>
  <si>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</si>
  <si>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</si>
  <si>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</si>
  <si>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</si>
  <si>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</si>
  <si>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</si>
  <si>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</si>
  <si>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</si>
  <si>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</si>
  <si>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</si>
  <si>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</si>
  <si>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</si>
  <si>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</si>
  <si>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</si>
  <si>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</si>
  <si>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</si>
  <si>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</si>
  <si>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</si>
  <si>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</si>
  <si>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</si>
  <si>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</si>
  <si>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</si>
  <si>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</si>
  <si>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</si>
  <si>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</si>
  <si>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</si>
  <si>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</si>
  <si>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</si>
  <si>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</si>
  <si>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</si>
  <si>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</si>
  <si>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</si>
  <si>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</si>
  <si>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</si>
  <si>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</si>
  <si>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</si>
  <si>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</si>
  <si>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</si>
  <si>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</si>
  <si>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</si>
  <si>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</si>
  <si>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</si>
  <si>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</si>
  <si>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</si>
  <si>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</si>
  <si>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</si>
  <si>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</si>
  <si>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</si>
  <si>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</si>
  <si>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</si>
  <si>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</si>
  <si>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</si>
  <si>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</si>
  <si>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</si>
  <si>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</si>
  <si>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</si>
  <si>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</si>
  <si>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</si>
  <si>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</si>
  <si>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</si>
  <si>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</si>
  <si>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</si>
  <si>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</si>
  <si>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</si>
  <si>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</si>
  <si>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</si>
  <si>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</si>
  <si>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</si>
  <si>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</si>
  <si>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</si>
  <si>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</si>
  <si>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</si>
  <si>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</si>
  <si>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</si>
  <si>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</si>
  <si>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</si>
  <si>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</si>
  <si>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</si>
  <si>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</si>
  <si>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</si>
  <si>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</si>
  <si>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</si>
  <si>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</si>
  <si>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</si>
  <si>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</si>
  <si>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</si>
  <si>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</si>
  <si>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</si>
  <si>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</si>
  <si>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</si>
  <si>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</si>
  <si>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</si>
  <si>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</si>
  <si>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</si>
  <si>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</si>
  <si>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</si>
  <si>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</si>
  <si>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</si>
  <si>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</si>
  <si>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</si>
  <si>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</si>
  <si>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</si>
  <si>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</si>
  <si>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</si>
  <si>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</si>
  <si>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</si>
  <si>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</si>
  <si>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</si>
  <si>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</si>
  <si>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</si>
  <si>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</si>
  <si>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</si>
  <si>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</si>
  <si>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</si>
  <si>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</si>
  <si>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</si>
  <si>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</si>
  <si>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</si>
  <si>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</si>
  <si>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</si>
  <si>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</si>
  <si>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</si>
  <si>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</si>
  <si>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</si>
  <si>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</si>
  <si>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</si>
  <si>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</si>
  <si>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</si>
  <si>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</si>
  <si>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</si>
  <si>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</si>
  <si>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</si>
  <si>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</si>
  <si>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</si>
  <si>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</si>
  <si>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</si>
  <si>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</si>
  <si>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</si>
  <si>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</si>
  <si>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</si>
  <si>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</si>
  <si>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</si>
  <si>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</si>
  <si>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</si>
  <si>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</si>
  <si>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</si>
  <si>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</si>
  <si>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</si>
  <si>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</si>
  <si>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</si>
  <si>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</si>
  <si>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</si>
  <si>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</si>
  <si>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</si>
  <si>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</si>
  <si>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</si>
  <si>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</si>
  <si>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</si>
  <si>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</si>
  <si>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</si>
  <si>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</si>
  <si>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</si>
  <si>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</si>
  <si>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</si>
  <si>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</si>
  <si>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</si>
  <si>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</si>
  <si>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</si>
  <si>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</si>
  <si>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</si>
  <si>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</si>
  <si>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</si>
  <si>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</si>
  <si>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</si>
  <si>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</si>
  <si>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</si>
  <si>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</si>
  <si>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</si>
  <si>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</si>
  <si>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</si>
  <si>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</si>
  <si>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</si>
  <si>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</si>
  <si>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</si>
  <si>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</si>
  <si>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</si>
  <si>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</si>
  <si>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</si>
  <si>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</si>
  <si>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</si>
  <si>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</si>
  <si>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</si>
  <si>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</si>
  <si>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</si>
  <si>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</si>
  <si>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</si>
  <si>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</si>
  <si>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</si>
  <si>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</si>
  <si>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</si>
  <si>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</si>
  <si>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</si>
  <si>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</si>
  <si>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</si>
  <si>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</si>
  <si>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</si>
  <si>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</si>
  <si>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</si>
  <si>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</si>
  <si>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</si>
  <si>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</si>
  <si>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</si>
  <si>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</si>
  <si>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</si>
  <si>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</si>
  <si>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</si>
  <si>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</si>
  <si>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</si>
  <si>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</si>
  <si>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</si>
  <si>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</si>
  <si>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</si>
  <si>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</si>
  <si>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</si>
  <si>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</si>
  <si>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</si>
  <si>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</si>
  <si>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</si>
  <si>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</si>
  <si>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</si>
  <si>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</si>
  <si>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</si>
  <si>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</si>
  <si>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</si>
  <si>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</si>
  <si>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</si>
  <si>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</si>
  <si>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</si>
  <si>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</si>
  <si>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</si>
  <si>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</si>
  <si>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</si>
  <si>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</si>
  <si>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</si>
  <si>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</si>
  <si>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</si>
  <si>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</si>
  <si>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</si>
  <si>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</si>
  <si>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</si>
  <si>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</si>
  <si>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</si>
  <si>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</si>
  <si>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</si>
  <si>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</si>
  <si>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</si>
  <si>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</si>
  <si>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</si>
  <si>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</si>
  <si>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</si>
  <si>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</si>
  <si>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</si>
  <si>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</si>
  <si>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</si>
  <si>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</si>
  <si>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</si>
  <si>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</si>
  <si>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</si>
  <si>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</si>
  <si>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</si>
  <si>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</si>
  <si>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</si>
  <si>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</si>
  <si>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</si>
  <si>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</si>
  <si>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</si>
  <si>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</si>
  <si>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</si>
  <si>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</si>
  <si>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</si>
  <si>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</si>
  <si>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</si>
  <si>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</si>
  <si>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</si>
  <si>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</si>
  <si>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</si>
  <si>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</si>
  <si>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</si>
  <si>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</si>
  <si>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</si>
  <si>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</si>
  <si>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</si>
  <si>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</si>
  <si>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</si>
  <si>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</si>
  <si>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</si>
  <si>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</si>
  <si>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</si>
  <si>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</si>
  <si>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</si>
  <si>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</si>
  <si>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</si>
  <si>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</si>
  <si>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</si>
  <si>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</si>
  <si>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</si>
  <si>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</si>
  <si>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</si>
  <si>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</si>
  <si>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</si>
  <si>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</si>
  <si>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</si>
  <si>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</si>
  <si>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</si>
  <si>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</si>
  <si>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</si>
  <si>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</si>
  <si>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</si>
  <si>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</si>
  <si>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</si>
  <si>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</si>
  <si>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</si>
  <si>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</si>
  <si>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</si>
  <si>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</si>
  <si>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</si>
  <si>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</si>
  <si>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</si>
  <si>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</si>
  <si>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</si>
  <si>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</si>
  <si>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</si>
  <si>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</si>
  <si>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</si>
  <si>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</si>
  <si>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</si>
  <si>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</si>
  <si>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</si>
  <si>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</si>
  <si>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</si>
  <si>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</si>
  <si>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</si>
  <si>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</si>
  <si>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</si>
  <si>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</si>
  <si>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</si>
  <si>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</si>
  <si>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</si>
  <si>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</si>
  <si>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</si>
  <si>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</si>
  <si>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</si>
  <si>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</si>
  <si>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</si>
  <si>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</si>
  <si>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</si>
  <si>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</si>
  <si>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</si>
  <si>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</si>
  <si>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</si>
  <si>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</si>
  <si>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</si>
  <si>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</si>
  <si>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</si>
  <si>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</si>
  <si>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</si>
  <si>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</si>
  <si>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</si>
  <si>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</si>
  <si>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</si>
  <si>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</si>
  <si>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</si>
  <si>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</si>
  <si>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</si>
  <si>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</si>
  <si>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</si>
  <si>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</si>
  <si>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</si>
  <si>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</si>
  <si>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</si>
  <si>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</si>
  <si>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</si>
  <si>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</si>
  <si>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</si>
  <si>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</si>
  <si>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</si>
  <si>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</si>
  <si>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</si>
  <si>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</si>
  <si>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</si>
  <si>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</si>
  <si>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</si>
  <si>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</si>
  <si>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</si>
  <si>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</si>
  <si>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</si>
  <si>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</si>
  <si>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</si>
  <si>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</si>
  <si>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</si>
  <si>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</si>
  <si>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</si>
  <si>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</si>
  <si>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</si>
  <si>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</si>
  <si>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</si>
  <si>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</si>
  <si>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</si>
  <si>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</si>
  <si>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</si>
  <si>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</si>
  <si>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</si>
  <si>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</si>
  <si>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</si>
  <si>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</si>
  <si>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</si>
  <si>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</si>
  <si>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</si>
  <si>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</si>
  <si>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</si>
  <si>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</si>
  <si>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</si>
  <si>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</si>
  <si>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</si>
  <si>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</si>
  <si>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</si>
  <si>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</si>
  <si>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</si>
  <si>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</si>
  <si>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</si>
  <si>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</si>
  <si>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</si>
  <si>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</si>
  <si>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</si>
  <si>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</si>
  <si>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</si>
  <si>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</si>
  <si>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</si>
  <si>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</si>
  <si>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</si>
  <si>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</si>
  <si>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</si>
  <si>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</si>
  <si>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</si>
  <si>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</si>
  <si>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</si>
  <si>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</si>
  <si>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</si>
  <si>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</si>
  <si>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</si>
  <si>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</si>
  <si>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</si>
  <si>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</si>
  <si>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</si>
  <si>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</si>
  <si>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</si>
  <si>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</si>
  <si>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</si>
  <si>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</si>
  <si>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</si>
  <si>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</si>
  <si>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</si>
  <si>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</si>
  <si>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</si>
  <si>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</si>
  <si>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</si>
  <si>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</si>
  <si>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</si>
  <si>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</si>
  <si>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</si>
  <si>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</si>
  <si>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</si>
  <si>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</si>
  <si>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</si>
  <si>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</si>
  <si>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</si>
  <si>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</si>
  <si>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</si>
  <si>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</si>
  <si>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</si>
  <si>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</si>
  <si>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</si>
  <si>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</si>
  <si>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</si>
  <si>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</si>
  <si>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</si>
  <si>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</si>
  <si>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</si>
  <si>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</si>
  <si>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</si>
  <si>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</si>
  <si>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</si>
  <si>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</si>
  <si>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</si>
  <si>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</si>
  <si>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</si>
  <si>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</si>
  <si>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</si>
  <si>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</si>
  <si>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</si>
  <si>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</si>
  <si>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</si>
  <si>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</si>
  <si>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</si>
  <si>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</si>
  <si>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</si>
  <si>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</si>
  <si>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</si>
  <si>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</si>
  <si>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</si>
  <si>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</si>
  <si>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</si>
  <si>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</si>
  <si>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</si>
  <si>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</si>
  <si>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</si>
  <si>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</si>
  <si>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</si>
  <si>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</si>
  <si>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</si>
  <si>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</si>
  <si>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</si>
  <si>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</si>
  <si>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</si>
  <si>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</si>
  <si>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</si>
  <si>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</si>
  <si>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</si>
  <si>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</si>
  <si>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</si>
  <si>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</si>
  <si>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</si>
  <si>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</si>
  <si>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</si>
  <si>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</si>
  <si>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</si>
  <si>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</si>
  <si>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</si>
  <si>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</si>
  <si>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</si>
  <si>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</si>
  <si>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</si>
  <si>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</si>
  <si>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</si>
  <si>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</si>
  <si>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</si>
  <si>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</si>
  <si>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</si>
  <si>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</si>
  <si>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</si>
  <si>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</si>
  <si>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</si>
  <si>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</si>
  <si>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</si>
  <si>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</si>
  <si>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</si>
  <si>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</si>
  <si>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</si>
  <si>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</si>
  <si>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</si>
  <si>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</si>
  <si>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</si>
  <si>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</si>
  <si>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</si>
  <si>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</si>
  <si>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</si>
  <si>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</si>
  <si>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</si>
  <si>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</si>
  <si>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</si>
  <si>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</si>
  <si>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</si>
  <si>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</si>
  <si>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</si>
  <si>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</si>
  <si>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</si>
  <si>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</si>
  <si>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</si>
  <si>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</si>
  <si>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</si>
  <si>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</si>
  <si>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</si>
  <si>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</si>
  <si>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</si>
  <si>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</si>
  <si>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</si>
  <si>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</si>
  <si>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</si>
  <si>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</si>
  <si>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</si>
  <si>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</si>
  <si>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</si>
  <si>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</si>
  <si>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</si>
  <si>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</si>
  <si>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</si>
  <si>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</si>
  <si>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</si>
  <si>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</si>
  <si>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</si>
  <si>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</si>
  <si>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</si>
  <si>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</si>
  <si>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</si>
  <si>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</si>
  <si>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</si>
  <si>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</si>
  <si>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</si>
  <si>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</si>
  <si>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</si>
  <si>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</si>
  <si>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</si>
  <si>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</si>
  <si>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</si>
  <si>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</si>
  <si>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</si>
  <si>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</si>
  <si>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</si>
  <si>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</si>
  <si>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</si>
  <si>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</si>
  <si>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</si>
  <si>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</si>
  <si>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</si>
  <si>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</si>
  <si>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</si>
  <si>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</si>
  <si>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</si>
  <si>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</si>
  <si>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</si>
  <si>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</si>
  <si>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</si>
  <si>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</si>
  <si>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</si>
  <si>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</si>
  <si>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</si>
  <si>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</si>
  <si>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</si>
  <si>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</si>
  <si>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</si>
  <si>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</si>
  <si>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</si>
  <si>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</si>
  <si>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</si>
  <si>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</si>
  <si>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</si>
  <si>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</si>
  <si>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</si>
  <si>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</si>
  <si>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</si>
  <si>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</si>
  <si>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</si>
  <si>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</si>
  <si>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</si>
  <si>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</si>
  <si>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</si>
  <si>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</si>
  <si>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</si>
  <si>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</si>
  <si>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</si>
  <si>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</si>
  <si>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</si>
  <si>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</si>
  <si>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</si>
  <si>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</si>
  <si>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</si>
  <si>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</si>
  <si>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</si>
  <si>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</si>
  <si>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</si>
  <si>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</si>
  <si>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</si>
  <si>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</si>
  <si>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</si>
  <si>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</si>
  <si>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</si>
  <si>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</si>
  <si>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</si>
  <si>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</si>
  <si>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</si>
  <si>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</si>
  <si>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</si>
  <si>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</si>
  <si>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</si>
  <si>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</si>
  <si>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</si>
  <si>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</si>
  <si>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</si>
  <si>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</si>
  <si>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</si>
  <si>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</si>
  <si>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</si>
  <si>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</si>
  <si>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</si>
  <si>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</si>
  <si>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</si>
  <si>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</si>
  <si>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</si>
  <si>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</si>
  <si>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</si>
  <si>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</si>
  <si>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</si>
  <si>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</si>
  <si>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</si>
  <si>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</si>
  <si>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</si>
  <si>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</si>
  <si>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</si>
  <si>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</si>
  <si>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</si>
  <si>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</si>
  <si>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</si>
  <si>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</si>
  <si>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</si>
  <si>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</si>
  <si>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</si>
  <si>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</si>
  <si>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</si>
  <si>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</si>
  <si>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</si>
  <si>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</si>
  <si>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</si>
  <si>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</si>
  <si>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</si>
  <si>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</si>
  <si>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</si>
  <si>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</si>
  <si>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</si>
  <si>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</si>
  <si>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</si>
  <si>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</si>
  <si>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</si>
  <si>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</si>
  <si>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</si>
  <si>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</si>
  <si>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</si>
  <si>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</si>
  <si>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</si>
  <si>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</si>
  <si>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</si>
  <si>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</si>
  <si>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</si>
  <si>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</si>
  <si>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</si>
  <si>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</si>
  <si>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</si>
  <si>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</si>
  <si>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</si>
  <si>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</si>
  <si>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</si>
  <si>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</si>
  <si>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</si>
  <si>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</si>
  <si>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</si>
  <si>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</si>
  <si>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</si>
  <si>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</si>
  <si>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</si>
  <si>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</si>
  <si>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</si>
  <si>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</si>
  <si>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</si>
  <si>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</si>
  <si>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</si>
  <si>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</si>
  <si>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</si>
  <si>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</si>
  <si>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</si>
  <si>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</si>
  <si>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</si>
  <si>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</si>
  <si>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</si>
  <si>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</si>
  <si>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</si>
  <si>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</si>
  <si>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</si>
  <si>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</si>
  <si>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</si>
  <si>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</si>
  <si>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</si>
  <si>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</si>
  <si>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</si>
  <si>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</si>
  <si>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</si>
  <si>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</si>
  <si>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</si>
  <si>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</si>
  <si>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</si>
  <si>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</si>
  <si>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</si>
  <si>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</si>
  <si>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</si>
  <si>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</si>
  <si>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</si>
  <si>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</si>
  <si>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</si>
  <si>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</si>
  <si>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</si>
  <si>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</si>
  <si>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</si>
  <si>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</si>
  <si>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</si>
  <si>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</si>
  <si>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</si>
  <si>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</si>
  <si>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</si>
  <si>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</si>
  <si>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</si>
  <si>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</si>
  <si>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</si>
  <si>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</si>
  <si>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</si>
  <si>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</si>
  <si>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</si>
  <si>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</si>
  <si>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</si>
  <si>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</si>
  <si>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</si>
  <si>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</si>
  <si>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</si>
  <si>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</si>
  <si>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</si>
  <si>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</si>
  <si>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</si>
  <si>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</si>
  <si>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</si>
  <si>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</si>
  <si>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</si>
  <si>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</si>
  <si>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</si>
  <si>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</si>
  <si>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</si>
  <si>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</si>
  <si>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</si>
  <si>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</si>
  <si>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</si>
  <si>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</si>
  <si>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</si>
  <si>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</si>
  <si>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</si>
  <si>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</si>
  <si>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</si>
  <si>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</si>
  <si>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</si>
  <si>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</si>
  <si>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</si>
  <si>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</si>
  <si>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</si>
  <si>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</si>
  <si>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</si>
  <si>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</si>
  <si>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</si>
  <si>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</si>
  <si>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</si>
  <si>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</si>
  <si>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</si>
  <si>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</si>
  <si>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</si>
  <si>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</si>
  <si>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</si>
  <si>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</si>
  <si>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</si>
  <si>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</si>
  <si>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</si>
  <si>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</si>
  <si>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</si>
  <si>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</si>
  <si>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</si>
  <si>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</si>
  <si>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</si>
  <si>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</si>
  <si>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</si>
  <si>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</si>
  <si>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</si>
  <si>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</si>
  <si>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</si>
  <si>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</si>
  <si>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</si>
  <si>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</si>
  <si>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</si>
  <si>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</si>
  <si>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</si>
  <si>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</si>
  <si>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</si>
  <si>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</si>
  <si>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</si>
  <si>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</si>
  <si>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</si>
  <si>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</si>
  <si>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</si>
  <si>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</si>
  <si>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</si>
  <si>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</si>
  <si>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</si>
  <si>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</si>
  <si>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</si>
  <si>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</si>
  <si>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</si>
  <si>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</si>
  <si>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</si>
  <si>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</si>
  <si>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</si>
  <si>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</si>
  <si>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</si>
  <si>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</si>
  <si>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</si>
  <si>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</si>
  <si>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</si>
  <si>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</si>
  <si>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</si>
  <si>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</si>
  <si>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</si>
  <si>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</si>
  <si>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</si>
  <si>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</si>
  <si>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</si>
  <si>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</si>
  <si>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</si>
  <si>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</si>
  <si>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</si>
  <si>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</si>
  <si>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</si>
  <si>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</si>
  <si>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</si>
  <si>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</si>
  <si>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</si>
  <si>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</si>
  <si>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</si>
  <si>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</si>
  <si>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</si>
  <si>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</si>
  <si>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</si>
  <si>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</si>
  <si>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</si>
  <si>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</si>
  <si>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</si>
  <si>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</si>
  <si>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</si>
  <si>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</si>
  <si>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</si>
  <si>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</si>
  <si>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</si>
  <si>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</si>
  <si>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</si>
  <si>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</si>
  <si>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</si>
  <si>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</si>
  <si>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</si>
  <si>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</si>
  <si>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</si>
  <si>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</si>
  <si>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</si>
  <si>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</si>
  <si>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</si>
  <si>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</si>
  <si>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</si>
  <si>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</si>
  <si>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</si>
  <si>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</si>
  <si>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</si>
  <si>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</si>
  <si>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</si>
  <si>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</si>
  <si>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</si>
  <si>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</si>
  <si>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</si>
  <si>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</si>
  <si>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</si>
  <si>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</si>
  <si>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</si>
  <si>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</si>
  <si>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</si>
  <si>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</si>
  <si>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</si>
  <si>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</si>
  <si>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</si>
  <si>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</si>
  <si>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</si>
  <si>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</si>
  <si>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</si>
  <si>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</si>
  <si>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</si>
  <si>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</si>
  <si>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</si>
  <si>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</si>
  <si>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</si>
  <si>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</si>
  <si>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</si>
  <si>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</si>
  <si>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</si>
  <si>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</si>
  <si>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</si>
  <si>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</si>
  <si>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</si>
  <si>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</si>
  <si>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</si>
  <si>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</si>
  <si>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</si>
  <si>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</si>
  <si>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</si>
  <si>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</si>
  <si>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</si>
  <si>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</si>
  <si>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</si>
  <si>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</si>
  <si>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</si>
  <si>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</si>
  <si>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</si>
  <si>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</si>
  <si>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</si>
  <si>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</si>
  <si>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</si>
  <si>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</si>
  <si>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</si>
  <si>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</si>
  <si>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</si>
  <si>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</si>
  <si>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</si>
  <si>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</si>
  <si>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</si>
  <si>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</si>
  <si>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</si>
  <si>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</si>
  <si>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</si>
  <si>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</si>
  <si>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</si>
  <si>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</si>
  <si>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</si>
  <si>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</si>
  <si>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</si>
  <si>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</si>
  <si>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</si>
  <si>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</si>
  <si>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</si>
  <si>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</si>
  <si>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</si>
  <si>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</si>
  <si>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</si>
  <si>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</si>
  <si>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</si>
  <si>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</si>
  <si>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</si>
  <si>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</si>
  <si>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</si>
  <si>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</si>
  <si>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</si>
  <si>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</si>
  <si>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</si>
  <si>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</si>
  <si>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</si>
  <si>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</si>
  <si>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</si>
  <si>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</si>
  <si>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</si>
  <si>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</si>
  <si>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</si>
  <si>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</si>
  <si>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</si>
  <si>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</si>
  <si>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</si>
  <si>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</si>
  <si>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</si>
  <si>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</si>
  <si>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</si>
  <si>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</si>
  <si>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</si>
  <si>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</si>
  <si>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</si>
  <si>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</si>
  <si>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</si>
  <si>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</si>
  <si>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</si>
  <si>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</si>
  <si>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</si>
  <si>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</si>
  <si>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</si>
  <si>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</si>
  <si>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</si>
  <si>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</si>
  <si>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</si>
  <si>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</si>
  <si>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</si>
  <si>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</si>
  <si>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</si>
  <si>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</si>
  <si>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</si>
  <si>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</si>
  <si>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</si>
  <si>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</si>
  <si>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</si>
  <si>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</si>
  <si>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</si>
  <si>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</si>
  <si>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</si>
  <si>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</si>
  <si>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</si>
  <si>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</si>
  <si>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</si>
  <si>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</si>
  <si>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</si>
  <si>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</si>
  <si>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</si>
  <si>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</si>
  <si>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</si>
  <si>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</si>
  <si>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</si>
  <si>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</si>
  <si>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</si>
  <si>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</si>
  <si>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</si>
  <si>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</si>
  <si>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</si>
  <si>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</si>
  <si>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</si>
  <si>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</si>
  <si>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</si>
  <si>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</si>
  <si>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</si>
  <si>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</si>
  <si>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</si>
  <si>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</si>
  <si>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</si>
  <si>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</si>
  <si>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</si>
  <si>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</si>
  <si>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</si>
  <si>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</si>
  <si>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</si>
  <si>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</si>
  <si>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</si>
  <si>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</si>
  <si>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</si>
  <si>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</si>
  <si>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</si>
  <si>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</si>
  <si>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</si>
  <si>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</si>
  <si>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</si>
  <si>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</si>
  <si>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</si>
  <si>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</si>
  <si>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</si>
  <si>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</si>
  <si>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</si>
  <si>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</si>
  <si>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</si>
  <si>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</si>
  <si>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</si>
  <si>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</si>
  <si>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</si>
  <si>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</si>
  <si>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</si>
  <si>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</si>
  <si>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</si>
  <si>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</si>
  <si>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</si>
  <si>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</si>
  <si>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</si>
  <si>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</si>
  <si>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</si>
  <si>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</si>
  <si>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</si>
  <si>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</si>
  <si>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</si>
  <si>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</si>
  <si>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</si>
  <si>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</si>
  <si>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</si>
  <si>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</si>
  <si>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</si>
  <si>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</si>
  <si>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</si>
  <si>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</si>
  <si>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</si>
  <si>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</si>
  <si>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</si>
  <si>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</si>
  <si>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</si>
  <si>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</si>
  <si>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</si>
  <si>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</si>
  <si>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</si>
  <si>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</si>
  <si>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</si>
  <si>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</si>
  <si>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</si>
  <si>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</si>
  <si>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</si>
  <si>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</si>
  <si>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</si>
  <si>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</si>
  <si>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</si>
  <si>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</si>
  <si>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</si>
  <si>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</si>
  <si>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</si>
  <si>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</si>
  <si>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</si>
  <si>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</si>
  <si>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</si>
  <si>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</si>
  <si>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</si>
  <si>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</si>
  <si>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</si>
  <si>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</si>
  <si>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</si>
  <si>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</si>
  <si>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</si>
  <si>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</si>
  <si>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</si>
  <si>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</si>
  <si>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</si>
  <si>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</si>
  <si>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</si>
  <si>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</si>
  <si>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</si>
  <si>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</si>
  <si>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</si>
  <si>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</si>
  <si>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</si>
  <si>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</si>
  <si>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</si>
  <si>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</si>
  <si>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</si>
  <si>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</si>
  <si>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</si>
  <si>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</si>
  <si>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</si>
  <si>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</si>
  <si>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</si>
  <si>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</si>
  <si>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</si>
  <si>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</si>
  <si>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</si>
  <si>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</si>
  <si>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</si>
  <si>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</si>
  <si>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</si>
  <si>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</si>
  <si>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</si>
  <si>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</si>
  <si>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</si>
  <si>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</si>
  <si>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</si>
  <si>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</si>
  <si>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</si>
  <si>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</si>
  <si>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</si>
  <si>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</si>
  <si>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</si>
  <si>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</si>
  <si>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</si>
  <si>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</si>
  <si>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</si>
  <si>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</si>
  <si>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</si>
  <si>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</si>
  <si>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</si>
  <si>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</si>
  <si>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</si>
  <si>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</si>
  <si>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</si>
  <si>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</si>
  <si>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</si>
  <si>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</si>
  <si>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</si>
  <si>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</si>
  <si>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</si>
  <si>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</si>
  <si>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</si>
  <si>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</si>
  <si>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</si>
  <si>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</si>
  <si>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</si>
  <si>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</si>
  <si>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</si>
  <si>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</si>
  <si>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</si>
  <si>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</si>
  <si>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</si>
  <si>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</si>
  <si>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</si>
  <si>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</si>
  <si>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</si>
  <si>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</si>
  <si>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</si>
  <si>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</si>
  <si>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</si>
  <si>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</si>
  <si>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</si>
  <si>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</si>
  <si>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</si>
  <si>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</si>
  <si>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</si>
  <si>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</si>
  <si>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</si>
  <si>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</si>
  <si>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</si>
  <si>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</si>
  <si>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</si>
  <si>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</si>
  <si>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</si>
  <si>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</si>
  <si>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</si>
  <si>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</si>
  <si>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</si>
  <si>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</si>
  <si>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</si>
  <si>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</si>
  <si>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</si>
  <si>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</si>
  <si>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</si>
  <si>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</si>
  <si>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</si>
  <si>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</si>
  <si>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</si>
  <si>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</si>
  <si>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</si>
  <si>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</si>
  <si>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</si>
  <si>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</si>
  <si>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</si>
  <si>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</si>
  <si>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</si>
  <si>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</si>
  <si>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</si>
  <si>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</si>
  <si>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</si>
  <si>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</si>
  <si>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</si>
  <si>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</si>
  <si>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</si>
  <si>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</si>
  <si>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</si>
  <si>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</si>
  <si>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</si>
  <si>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</si>
  <si>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</si>
  <si>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</si>
  <si>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</si>
  <si>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</si>
  <si>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</si>
  <si>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</si>
  <si>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</si>
  <si>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</si>
  <si>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</si>
  <si>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</si>
  <si>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</si>
  <si>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</si>
  <si>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</si>
  <si>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</si>
  <si>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</si>
  <si>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</si>
  <si>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</si>
  <si>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</si>
  <si>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</si>
  <si>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</si>
  <si>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</si>
  <si>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</si>
  <si>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</si>
  <si>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</si>
  <si>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</si>
  <si>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</si>
  <si>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</si>
  <si>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</si>
  <si>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</si>
  <si>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</si>
  <si>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</si>
  <si>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</si>
  <si>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</si>
  <si>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</si>
  <si>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</si>
  <si>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</si>
  <si>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</si>
  <si>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</si>
  <si>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</si>
  <si>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</si>
  <si>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</si>
  <si>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</si>
  <si>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</si>
  <si>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</si>
  <si>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</si>
  <si>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</si>
  <si>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</si>
  <si>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</si>
  <si>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</si>
  <si>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</si>
  <si>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</si>
  <si>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</si>
  <si>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</si>
  <si>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</si>
  <si>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</si>
  <si>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</si>
  <si>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</si>
  <si>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</si>
  <si>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</si>
  <si>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</si>
  <si>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</si>
  <si>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</si>
  <si>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</si>
  <si>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</si>
  <si>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</si>
  <si>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</si>
  <si>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</si>
  <si>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</si>
  <si>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</si>
  <si>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</si>
  <si>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</si>
  <si>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</si>
  <si>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</si>
  <si>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</si>
  <si>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</si>
  <si>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</si>
  <si>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</si>
  <si>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</si>
  <si>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</si>
  <si>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</si>
  <si>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</si>
  <si>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</si>
  <si>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</si>
  <si>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</si>
  <si>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</si>
  <si>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</si>
  <si>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</si>
  <si>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</si>
  <si>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</si>
  <si>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</si>
  <si>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</si>
  <si>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</si>
  <si>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</si>
  <si>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</si>
  <si>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</si>
  <si>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</si>
  <si>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</si>
  <si>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</si>
  <si>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</si>
  <si>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</si>
  <si>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</si>
  <si>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</si>
  <si>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</si>
  <si>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</si>
  <si>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</si>
  <si>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</si>
  <si>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</si>
  <si>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</si>
  <si>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</si>
  <si>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</si>
  <si>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</si>
  <si>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</si>
  <si>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</si>
  <si>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</si>
  <si>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</si>
  <si>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</si>
  <si>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</si>
  <si>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</si>
  <si>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</si>
  <si>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</si>
  <si>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</si>
  <si>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</si>
  <si>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</si>
  <si>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</si>
  <si>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</si>
  <si>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</si>
  <si>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</si>
  <si>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</si>
  <si>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</si>
  <si>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</si>
  <si>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</si>
  <si>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</si>
  <si>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</si>
  <si>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</si>
  <si>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</si>
  <si>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</si>
  <si>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</si>
  <si>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</si>
  <si>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</si>
  <si>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</si>
  <si>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</si>
  <si>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</si>
  <si>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</si>
  <si>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</si>
  <si>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</si>
  <si>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</si>
  <si>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</si>
  <si>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</si>
  <si>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</si>
  <si>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</si>
  <si>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</si>
  <si>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</si>
  <si>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</si>
  <si>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</si>
  <si>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</si>
  <si>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</si>
  <si>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</si>
  <si>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</si>
  <si>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</si>
  <si>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</si>
  <si>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</si>
  <si>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</si>
  <si>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</si>
  <si>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</si>
  <si>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</si>
  <si>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</si>
  <si>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</si>
  <si>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</si>
  <si>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</si>
  <si>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</si>
  <si>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</si>
  <si>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</si>
  <si>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</si>
  <si>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</si>
  <si>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</si>
  <si>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</si>
  <si>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</si>
  <si>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</si>
  <si>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</si>
  <si>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</si>
  <si>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</si>
  <si>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</si>
  <si>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</si>
  <si>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</si>
  <si>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</si>
  <si>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</si>
  <si>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</si>
  <si>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</si>
  <si>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</si>
  <si>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</si>
  <si>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</si>
  <si>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</si>
  <si>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</si>
  <si>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</si>
  <si>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</si>
  <si>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</si>
  <si>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</si>
  <si>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</si>
  <si>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</si>
  <si>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</si>
  <si>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</si>
  <si>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</si>
  <si>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</si>
  <si>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</si>
  <si>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</si>
  <si>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</si>
  <si>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</si>
  <si>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</si>
  <si>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</si>
  <si>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</si>
  <si>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</si>
  <si>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</si>
  <si>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</si>
  <si>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</si>
  <si>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</si>
  <si>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</si>
  <si>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</si>
  <si>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</si>
  <si>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</si>
  <si>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</si>
  <si>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</si>
  <si>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</si>
  <si>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</si>
  <si>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</si>
  <si>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</si>
  <si>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</si>
  <si>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</si>
  <si>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</si>
  <si>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</si>
  <si>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</si>
  <si>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</si>
  <si>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</si>
  <si>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</si>
  <si>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</si>
  <si>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</si>
  <si>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</si>
  <si>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</si>
  <si>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</si>
  <si>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</si>
  <si>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</si>
  <si>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</si>
  <si>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</si>
  <si>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</si>
  <si>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</si>
  <si>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</si>
  <si>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</si>
  <si>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</si>
  <si>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</si>
  <si>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</si>
  <si>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</si>
  <si>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</si>
  <si>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</si>
  <si>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</si>
  <si>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</si>
  <si>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</si>
  <si>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</si>
  <si>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</si>
  <si>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</si>
  <si>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</si>
  <si>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</si>
  <si>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</si>
  <si>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</si>
  <si>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</si>
  <si>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</si>
  <si>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</si>
  <si>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</si>
  <si>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</si>
  <si>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</si>
  <si>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</si>
  <si>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</si>
  <si>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</si>
  <si>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</si>
  <si>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</si>
  <si>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</si>
  <si>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</si>
  <si>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</si>
  <si>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</si>
  <si>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</si>
  <si>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</si>
  <si>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</si>
  <si>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</si>
  <si>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</si>
  <si>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</si>
  <si>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</si>
  <si>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</si>
  <si>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</si>
  <si>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</si>
  <si>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</si>
  <si>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</si>
  <si>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</si>
  <si>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</si>
  <si>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</si>
  <si>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</si>
  <si>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</si>
  <si>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</si>
  <si>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</si>
  <si>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</si>
  <si>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</si>
  <si>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</si>
  <si>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</si>
  <si>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</si>
  <si>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</si>
  <si>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</si>
  <si>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</si>
  <si>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</si>
  <si>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</si>
  <si>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</si>
  <si>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</si>
  <si>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</si>
  <si>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</si>
  <si>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</si>
  <si>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</si>
  <si>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</si>
  <si>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</si>
  <si>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</si>
  <si>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</si>
  <si>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</si>
  <si>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</si>
  <si>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</si>
  <si>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</si>
  <si>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</si>
  <si>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</si>
  <si>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</si>
  <si>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</si>
  <si>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</si>
  <si>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</si>
  <si>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</si>
  <si>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</si>
  <si>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</si>
  <si>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</si>
  <si>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</si>
  <si>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</si>
  <si>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</si>
  <si>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</si>
  <si>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</si>
  <si>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</si>
  <si>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</si>
  <si>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</si>
  <si>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</si>
  <si>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</si>
  <si>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</si>
  <si>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</si>
  <si>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</si>
  <si>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</si>
  <si>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</si>
  <si>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</si>
  <si>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</si>
  <si>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</si>
  <si>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</si>
  <si>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</si>
  <si>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</si>
  <si>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</si>
  <si>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</si>
  <si>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</si>
  <si>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</si>
  <si>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</si>
  <si>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</si>
  <si>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</si>
  <si>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</si>
  <si>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</si>
  <si>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</si>
  <si>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</si>
  <si>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</si>
  <si>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</si>
  <si>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</si>
  <si>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</si>
  <si>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</si>
  <si>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</si>
  <si>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</si>
  <si>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</si>
  <si>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</si>
  <si>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</si>
  <si>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</si>
  <si>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</si>
  <si>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</si>
  <si>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</si>
  <si>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</si>
  <si>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</si>
  <si>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</si>
  <si>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</si>
  <si>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</si>
  <si>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</si>
  <si>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</si>
  <si>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</si>
  <si>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</si>
  <si>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</si>
  <si>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</si>
  <si>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</si>
  <si>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</si>
  <si>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</si>
  <si>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</si>
  <si>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</si>
  <si>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</si>
  <si>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</si>
  <si>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</si>
  <si>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</si>
  <si>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</si>
  <si>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</si>
  <si>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</si>
  <si>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</si>
  <si>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</si>
  <si>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</si>
  <si>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</si>
  <si>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</si>
  <si>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</si>
  <si>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</si>
  <si>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</si>
  <si>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</si>
  <si>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</si>
  <si>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</si>
  <si>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</si>
  <si>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</si>
  <si>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</si>
  <si>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</si>
  <si>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</si>
  <si>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</si>
  <si>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</si>
  <si>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</si>
  <si>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</si>
  <si>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</si>
  <si>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</si>
  <si>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</si>
  <si>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</si>
  <si>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</si>
  <si>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</si>
  <si>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</si>
  <si>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</si>
  <si>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</si>
  <si>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</si>
  <si>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</si>
  <si>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</si>
  <si>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</si>
  <si>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</si>
  <si>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</si>
  <si>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</si>
  <si>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</si>
  <si>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</si>
  <si>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</si>
  <si>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</si>
  <si>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</si>
  <si>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</si>
  <si>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</si>
  <si>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</si>
  <si>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</si>
  <si>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</si>
  <si>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</si>
  <si>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</si>
  <si>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</si>
  <si>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</si>
  <si>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</si>
  <si>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</si>
  <si>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</si>
  <si>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</si>
  <si>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</si>
  <si>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</si>
  <si>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</si>
  <si>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</si>
  <si>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</si>
  <si>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</si>
  <si>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</si>
  <si>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</si>
  <si>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</si>
  <si>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</si>
  <si>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</si>
  <si>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</si>
  <si>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</si>
  <si>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</si>
  <si>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</si>
  <si>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</si>
  <si>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</si>
  <si>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</si>
  <si>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</si>
  <si>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</si>
  <si>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</si>
  <si>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</si>
  <si>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</si>
  <si>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</si>
  <si>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</si>
  <si>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</si>
  <si>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</si>
  <si>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</si>
  <si>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</si>
  <si>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</si>
  <si>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</si>
  <si>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</si>
  <si>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</si>
  <si>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</si>
  <si>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</si>
  <si>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</si>
  <si>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</si>
  <si>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</si>
  <si>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</si>
  <si>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</si>
  <si>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</si>
  <si>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</si>
  <si>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</si>
  <si>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</si>
  <si>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</si>
  <si>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</si>
  <si>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</si>
  <si>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</si>
  <si>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</si>
  <si>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</si>
  <si>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</si>
  <si>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</si>
  <si>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</si>
  <si>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</si>
  <si>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</si>
  <si>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</si>
  <si>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</si>
  <si>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</si>
  <si>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</si>
  <si>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</si>
  <si>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</si>
  <si>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</si>
  <si>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</si>
  <si>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</si>
  <si>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</si>
  <si>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</si>
  <si>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</si>
  <si>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</si>
  <si>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</si>
  <si>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</si>
  <si>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</si>
  <si>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</si>
  <si>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</si>
  <si>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</si>
  <si>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</si>
  <si>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</si>
  <si>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</si>
  <si>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</si>
  <si>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</si>
  <si>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</si>
  <si>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</si>
  <si>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</si>
  <si>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</si>
  <si>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</si>
  <si>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</si>
  <si>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</si>
  <si>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</si>
  <si>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</si>
  <si>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</si>
  <si>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</si>
  <si>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</si>
  <si>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</si>
  <si>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</si>
  <si>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</si>
  <si>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</si>
  <si>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</si>
  <si>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</si>
  <si>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</si>
  <si>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</si>
  <si>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</si>
  <si>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</si>
  <si>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</si>
  <si>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</si>
  <si>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</si>
  <si>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</si>
  <si>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</si>
  <si>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</si>
  <si>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</si>
  <si>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</si>
  <si>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</si>
  <si>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</si>
  <si>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</si>
  <si>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</si>
  <si>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</si>
  <si>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</si>
  <si>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</si>
  <si>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</si>
  <si>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</si>
  <si>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</si>
  <si>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</si>
  <si>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</si>
  <si>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</si>
  <si>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</si>
  <si>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</si>
  <si>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</si>
  <si>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</si>
  <si>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</si>
  <si>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</si>
  <si>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</si>
  <si>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</si>
  <si>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</si>
  <si>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</si>
  <si>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</si>
  <si>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</si>
  <si>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</si>
  <si>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</si>
  <si>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</si>
  <si>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</si>
  <si>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</si>
  <si>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</si>
  <si>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</si>
  <si>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</si>
  <si>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</si>
  <si>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</si>
  <si>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</si>
  <si>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</si>
  <si>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</si>
  <si>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</si>
  <si>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</si>
  <si>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</si>
  <si>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</si>
  <si>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</si>
  <si>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</si>
  <si>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</si>
  <si>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</si>
  <si>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</si>
  <si>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</si>
  <si>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</si>
  <si>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</si>
  <si>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</si>
  <si>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</si>
  <si>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</si>
  <si>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</si>
  <si>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</si>
  <si>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</si>
  <si>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</si>
  <si>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</si>
  <si>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</si>
  <si>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</si>
  <si>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</si>
  <si>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</si>
  <si>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</si>
  <si>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</si>
  <si>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</si>
  <si>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</si>
  <si>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</si>
  <si>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</si>
  <si>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</si>
  <si>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</si>
  <si>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</si>
  <si>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</si>
  <si>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</si>
  <si>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</si>
  <si>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</si>
  <si>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</si>
  <si>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</si>
  <si>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</si>
  <si>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</si>
  <si>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</si>
  <si>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</si>
  <si>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</si>
  <si>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</si>
  <si>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</si>
  <si>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</si>
  <si>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</si>
  <si>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</si>
  <si>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</si>
  <si>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</si>
  <si>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</si>
  <si>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</si>
  <si>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</si>
  <si>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</si>
  <si>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</si>
  <si>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</si>
  <si>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</si>
  <si>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</si>
  <si>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</si>
  <si>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</si>
  <si>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</si>
  <si>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</si>
  <si>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</si>
  <si>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</si>
  <si>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</si>
  <si>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</si>
  <si>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</si>
  <si>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</si>
  <si>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</si>
  <si>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</si>
  <si>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</si>
  <si>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</si>
  <si>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</si>
  <si>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</si>
  <si>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</si>
  <si>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</si>
  <si>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</si>
  <si>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</si>
  <si>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</si>
  <si>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</si>
  <si>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</si>
  <si>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</si>
  <si>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</si>
  <si>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</si>
  <si>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</si>
  <si>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</si>
  <si>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</si>
  <si>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</si>
  <si>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</si>
  <si>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</si>
  <si>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</si>
  <si>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</si>
  <si>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</si>
  <si>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</si>
  <si>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</si>
  <si>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</si>
  <si>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</si>
  <si>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</si>
  <si>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</si>
  <si>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</si>
  <si>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</si>
  <si>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</si>
  <si>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</si>
  <si>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</si>
  <si>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</si>
  <si>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</si>
  <si>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</si>
  <si>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</si>
  <si>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</si>
  <si>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</si>
  <si>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</si>
  <si>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</si>
  <si>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</si>
  <si>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</si>
  <si>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</si>
  <si>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</si>
  <si>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</si>
  <si>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</si>
  <si>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</si>
  <si>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</si>
  <si>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</si>
  <si>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</si>
  <si>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</si>
  <si>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</si>
  <si>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</si>
  <si>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</si>
  <si>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</si>
  <si>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</si>
  <si>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</si>
  <si>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</si>
  <si>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</si>
  <si>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</si>
  <si>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</si>
  <si>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</si>
  <si>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</si>
  <si>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</si>
  <si>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</si>
  <si>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</si>
  <si>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</si>
  <si>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</si>
  <si>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</si>
  <si>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</si>
  <si>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</si>
  <si>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</si>
  <si>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</si>
  <si>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</si>
  <si>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</si>
  <si>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</si>
  <si>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</si>
  <si>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</si>
  <si>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</si>
  <si>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</si>
  <si>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</si>
  <si>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</si>
  <si>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</si>
  <si>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</si>
  <si>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</si>
  <si>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</si>
  <si>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</si>
  <si>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</si>
  <si>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</si>
  <si>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</si>
  <si>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</si>
  <si>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</si>
  <si>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</si>
  <si>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</si>
  <si>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</si>
  <si>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</si>
  <si>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</si>
  <si>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</si>
  <si>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</si>
  <si>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</si>
  <si>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</si>
  <si>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</si>
  <si>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</si>
  <si>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</si>
  <si>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</si>
  <si>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</si>
  <si>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</si>
  <si>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</si>
  <si>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</si>
  <si>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</si>
  <si>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</si>
  <si>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</si>
  <si>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</si>
  <si>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</si>
  <si>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</si>
  <si>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</si>
  <si>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</si>
  <si>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</si>
  <si>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</si>
  <si>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</si>
  <si>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</si>
  <si>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</si>
  <si>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</si>
  <si>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</si>
  <si>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</si>
  <si>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</si>
  <si>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</si>
  <si>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</si>
  <si>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</si>
  <si>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</si>
  <si>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</si>
  <si>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</si>
  <si>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</si>
  <si>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</si>
  <si>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</si>
  <si>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</si>
  <si>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</si>
  <si>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</si>
  <si>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</si>
  <si>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</si>
  <si>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</si>
  <si>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</si>
  <si>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</si>
  <si>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</si>
  <si>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</si>
  <si>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</si>
  <si>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</si>
  <si>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</si>
  <si>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</si>
  <si>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</si>
  <si>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</si>
  <si>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</si>
  <si>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</si>
  <si>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</si>
  <si>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</si>
  <si>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</si>
  <si>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</si>
  <si>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</si>
  <si>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</si>
  <si>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</si>
  <si>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</si>
  <si>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</si>
  <si>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</si>
  <si>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</si>
  <si>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</si>
  <si>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</si>
  <si>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</si>
  <si>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</si>
  <si>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</si>
  <si>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</si>
  <si>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</si>
  <si>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</si>
  <si>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</si>
  <si>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</si>
  <si>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</si>
  <si>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</si>
  <si>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</si>
  <si>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</si>
  <si>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</si>
  <si>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</si>
  <si>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</si>
  <si>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</si>
  <si>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</si>
  <si>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</si>
  <si>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</si>
  <si>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</si>
  <si>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</si>
  <si>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</si>
  <si>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</si>
  <si>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</si>
  <si>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</si>
  <si>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</si>
  <si>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</si>
  <si>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</si>
  <si>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</si>
  <si>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</si>
  <si>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</si>
  <si>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</si>
  <si>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</si>
  <si>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</si>
  <si>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</si>
  <si>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</si>
  <si>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</si>
  <si>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</si>
  <si>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</si>
  <si>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</si>
  <si>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</si>
  <si>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</si>
  <si>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</si>
  <si>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</si>
  <si>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</si>
  <si>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</si>
  <si>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</si>
  <si>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</si>
  <si>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</si>
  <si>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</si>
  <si>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</si>
  <si>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</si>
  <si>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</si>
  <si>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</si>
  <si>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</si>
  <si>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</si>
  <si>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</si>
  <si>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</si>
  <si>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</si>
  <si>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</si>
  <si>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</si>
  <si>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</si>
  <si>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</si>
  <si>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</si>
  <si>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</si>
  <si>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</si>
  <si>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</si>
  <si>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</si>
  <si>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</si>
  <si>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</si>
  <si>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</si>
  <si>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</si>
  <si>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</si>
  <si>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</si>
  <si>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</si>
  <si>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</si>
  <si>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</si>
  <si>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</si>
  <si>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</si>
  <si>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</si>
  <si>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</si>
  <si>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</si>
  <si>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</si>
  <si>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</si>
  <si>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</si>
  <si>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</si>
  <si>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</si>
  <si>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</si>
  <si>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</si>
  <si>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</si>
  <si>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</si>
  <si>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</si>
  <si>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</si>
  <si>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</si>
  <si>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</si>
  <si>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</si>
  <si>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</si>
  <si>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</si>
  <si>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</si>
  <si>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</si>
  <si>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</si>
  <si>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</si>
  <si>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</si>
  <si>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</si>
  <si>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</si>
  <si>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</si>
  <si>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</si>
  <si>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</si>
  <si>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</si>
  <si>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</si>
  <si>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</si>
  <si>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</si>
  <si>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</si>
  <si>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</si>
  <si>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</si>
  <si>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</si>
  <si>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</si>
  <si>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</si>
  <si>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</si>
  <si>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</si>
  <si>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</si>
  <si>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</si>
  <si>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</si>
  <si>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</si>
  <si>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</si>
  <si>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</si>
  <si>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</si>
  <si>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</si>
  <si>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</si>
  <si>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</si>
  <si>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</si>
  <si>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</si>
  <si>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</si>
  <si>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</si>
  <si>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</si>
  <si>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</si>
  <si>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</si>
  <si>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</si>
  <si>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</si>
  <si>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</si>
  <si>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</si>
  <si>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</si>
  <si>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</si>
  <si>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</si>
  <si>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</si>
  <si>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</si>
  <si>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</si>
  <si>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</si>
  <si>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</si>
  <si>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</si>
  <si>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</si>
  <si>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</si>
  <si>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</si>
  <si>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</si>
  <si>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</si>
  <si>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</si>
  <si>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</si>
  <si>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</si>
  <si>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</si>
  <si>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</si>
  <si>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</si>
  <si>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</si>
  <si>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</si>
  <si>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</si>
  <si>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</si>
  <si>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</si>
  <si>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</si>
  <si>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</si>
  <si>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</si>
  <si>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</si>
  <si>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</si>
  <si>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</si>
  <si>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</si>
  <si>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</si>
  <si>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</si>
  <si>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</si>
  <si>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</si>
  <si>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</si>
  <si>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</si>
  <si>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</si>
  <si>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</si>
  <si>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</si>
  <si>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</si>
  <si>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</si>
  <si>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</si>
  <si>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</si>
  <si>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</si>
  <si>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</si>
  <si>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</si>
  <si>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</si>
  <si>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</si>
  <si>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</si>
  <si>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</si>
  <si>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</si>
  <si>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</si>
  <si>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</si>
  <si>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</si>
  <si>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</si>
  <si>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</si>
  <si>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</si>
  <si>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</si>
  <si>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</si>
  <si>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</si>
  <si>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</si>
  <si>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</si>
  <si>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</si>
  <si>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</si>
  <si>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</si>
  <si>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</si>
  <si>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</si>
  <si>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</si>
  <si>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</si>
  <si>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</si>
  <si>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</si>
  <si>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</si>
  <si>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</si>
  <si>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</si>
  <si>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</si>
  <si>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</si>
  <si>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</si>
  <si>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</si>
  <si>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</si>
  <si>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</si>
  <si>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</si>
  <si>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</si>
  <si>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</si>
  <si>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</si>
  <si>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</si>
  <si>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</si>
  <si>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</si>
  <si>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</si>
  <si>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</si>
  <si>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</si>
  <si>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</si>
  <si>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</si>
  <si>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</si>
  <si>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</si>
  <si>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</si>
  <si>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</si>
  <si>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</si>
  <si>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</si>
  <si>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</si>
  <si>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</si>
  <si>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</si>
  <si>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</si>
  <si>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</si>
  <si>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</si>
  <si>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</si>
  <si>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</si>
  <si>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</si>
  <si>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</si>
  <si>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</si>
  <si>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</si>
  <si>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</si>
  <si>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</si>
  <si>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</si>
  <si>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</si>
  <si>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</si>
  <si>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</si>
  <si>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</si>
  <si>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</si>
  <si>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</si>
  <si>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</si>
  <si>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</si>
  <si>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</si>
  <si>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</si>
  <si>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</si>
  <si>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</si>
  <si>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</si>
  <si>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</si>
  <si>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</si>
  <si>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</si>
  <si>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</si>
  <si>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</si>
  <si>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</si>
  <si>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</si>
  <si>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</si>
  <si>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</si>
  <si>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</si>
  <si>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</si>
  <si>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</si>
  <si>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</si>
  <si>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</si>
  <si>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</si>
  <si>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</si>
  <si>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</si>
  <si>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</si>
  <si>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</si>
  <si>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</si>
  <si>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</si>
  <si>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</si>
  <si>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</si>
  <si>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</si>
  <si>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</si>
  <si>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</si>
  <si>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</si>
  <si>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</si>
  <si>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</si>
  <si>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</si>
  <si>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</si>
  <si>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</si>
  <si>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</si>
  <si>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</si>
  <si>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</si>
  <si>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</si>
  <si>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</si>
  <si>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</si>
  <si>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</si>
  <si>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</si>
  <si>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</si>
  <si>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</si>
  <si>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</si>
  <si>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</si>
  <si>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</si>
  <si>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</si>
  <si>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</si>
  <si>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</si>
  <si>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</si>
  <si>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</si>
  <si>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</si>
  <si>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</si>
  <si>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</si>
  <si>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</si>
  <si>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</si>
  <si>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</si>
  <si>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</si>
  <si>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</si>
  <si>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</si>
  <si>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</si>
  <si>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</si>
  <si>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</si>
  <si>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</si>
  <si>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</si>
  <si>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</si>
  <si>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</si>
  <si>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</si>
  <si>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</si>
  <si>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</si>
  <si>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</si>
  <si>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</si>
  <si>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</si>
  <si>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</si>
  <si>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</si>
  <si>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</si>
  <si>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</si>
  <si>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</si>
  <si>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</si>
  <si>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</si>
  <si>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</si>
  <si>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</si>
  <si>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</si>
  <si>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</si>
  <si>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</si>
  <si>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</si>
  <si>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</si>
  <si>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</si>
  <si>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</si>
  <si>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</si>
  <si>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</si>
  <si>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</si>
  <si>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</si>
  <si>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</si>
  <si>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</si>
  <si>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</si>
  <si>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</si>
  <si>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</si>
  <si>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</si>
  <si>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</si>
  <si>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</si>
  <si>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</si>
  <si>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</si>
  <si>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</si>
  <si>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</si>
  <si>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</si>
  <si>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</si>
  <si>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</si>
  <si>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</si>
  <si>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</si>
  <si>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</si>
  <si>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</si>
  <si>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</si>
  <si>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</si>
  <si>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</si>
  <si>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</si>
  <si>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</si>
  <si>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</si>
  <si>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</si>
  <si>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</si>
  <si>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</si>
  <si>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</si>
  <si>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</si>
  <si>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</si>
  <si>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</si>
  <si>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</si>
  <si>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</si>
  <si>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</si>
  <si>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</si>
  <si>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</si>
  <si>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</si>
  <si>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</si>
  <si>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</si>
  <si>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</si>
  <si>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</si>
  <si>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</si>
  <si>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</si>
  <si>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</si>
  <si>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</si>
  <si>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</si>
  <si>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</si>
  <si>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</si>
  <si>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</si>
  <si>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</si>
  <si>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</si>
  <si>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</si>
  <si>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</si>
  <si>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</si>
  <si>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</si>
  <si>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</si>
  <si>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</si>
  <si>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</si>
  <si>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</si>
  <si>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</si>
  <si>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</si>
  <si>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</si>
  <si>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</si>
  <si>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</si>
  <si>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</si>
  <si>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</si>
  <si>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</si>
  <si>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</si>
  <si>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</si>
  <si>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</si>
  <si>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</si>
  <si>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</si>
  <si>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</si>
  <si>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</si>
  <si>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</si>
  <si>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</si>
  <si>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</si>
  <si>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</si>
  <si>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</si>
  <si>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</si>
  <si>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</si>
  <si>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</si>
  <si>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</si>
  <si>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</si>
  <si>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</si>
  <si>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</si>
  <si>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</si>
  <si>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</si>
  <si>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</si>
  <si>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</si>
  <si>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</si>
  <si>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</si>
  <si>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</si>
  <si>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</si>
  <si>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</si>
  <si>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</si>
  <si>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</si>
  <si>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</si>
  <si>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</si>
  <si>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</si>
  <si>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</si>
  <si>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</si>
  <si>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</si>
  <si>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</si>
  <si>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</si>
  <si>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</si>
  <si>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</si>
  <si>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</si>
  <si>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</si>
  <si>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</si>
  <si>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</si>
  <si>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</si>
  <si>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</si>
  <si>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</si>
  <si>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</si>
  <si>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</si>
  <si>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</si>
  <si>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</si>
  <si>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</si>
  <si>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</si>
  <si>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</si>
  <si>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</si>
  <si>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</si>
  <si>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</si>
  <si>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</si>
  <si>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</si>
  <si>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</si>
  <si>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</si>
  <si>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</si>
  <si>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</si>
  <si>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</si>
  <si>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</si>
  <si>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</si>
  <si>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</si>
  <si>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</si>
  <si>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</si>
  <si>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</si>
  <si>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</si>
  <si>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</si>
  <si>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</si>
  <si>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</si>
  <si>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</si>
  <si>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</si>
  <si>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</si>
  <si>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</si>
  <si>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</si>
  <si>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</si>
  <si>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</si>
  <si>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</si>
  <si>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</si>
  <si>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</si>
  <si>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</si>
  <si>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</si>
  <si>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</si>
  <si>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</si>
  <si>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</si>
  <si>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</si>
  <si>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</si>
  <si>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</si>
  <si>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</si>
  <si>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</si>
  <si>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</si>
  <si>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</si>
  <si>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</si>
  <si>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</si>
  <si>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</si>
  <si>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</si>
  <si>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</si>
  <si>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</si>
  <si>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</si>
  <si>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</si>
  <si>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</si>
  <si>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</si>
  <si>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</si>
  <si>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</si>
  <si>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</si>
  <si>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</si>
  <si>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</si>
  <si>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</si>
  <si>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</si>
  <si>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</si>
  <si>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</si>
  <si>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</si>
  <si>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</si>
  <si>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</si>
  <si>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</si>
  <si>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</si>
  <si>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</si>
  <si>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</si>
  <si>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</si>
  <si>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</si>
  <si>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</si>
  <si>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</si>
  <si>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</si>
  <si>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</si>
  <si>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</si>
  <si>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</si>
  <si>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</si>
  <si>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</si>
  <si>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</si>
  <si>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</si>
  <si>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</si>
  <si>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</si>
  <si>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</si>
  <si>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</si>
  <si>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</si>
  <si>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</si>
  <si>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</si>
  <si>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</si>
  <si>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</si>
  <si>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</si>
  <si>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</si>
  <si>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</si>
  <si>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</si>
  <si>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</si>
  <si>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</si>
  <si>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</si>
  <si>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</si>
  <si>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</si>
  <si>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</si>
  <si>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</si>
  <si>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</si>
  <si>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</si>
  <si>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</si>
  <si>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</si>
  <si>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</si>
  <si>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</si>
  <si>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</si>
  <si>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</si>
  <si>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</si>
  <si>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</si>
  <si>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</si>
  <si>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</si>
  <si>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</si>
  <si>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</si>
  <si>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</si>
  <si>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</si>
  <si>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</si>
  <si>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</si>
  <si>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</si>
  <si>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</si>
  <si>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</si>
  <si>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</si>
  <si>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</si>
  <si>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</si>
  <si>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</si>
  <si>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</si>
  <si>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</si>
  <si>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</si>
  <si>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</si>
  <si>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</si>
  <si>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</si>
  <si>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</si>
  <si>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</si>
  <si>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</si>
  <si>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</si>
  <si>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</si>
  <si>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</si>
  <si>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</si>
  <si>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</si>
  <si>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</si>
  <si>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</si>
  <si>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</si>
  <si>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</si>
  <si>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</si>
  <si>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</si>
  <si>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</si>
  <si>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</si>
  <si>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</si>
  <si>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</si>
  <si>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</si>
  <si>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</si>
  <si>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</si>
  <si>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</si>
  <si>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</si>
  <si>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</si>
  <si>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</si>
  <si>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</si>
  <si>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</si>
  <si>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</si>
  <si>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</si>
  <si>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</si>
  <si>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</si>
  <si>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</si>
  <si>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</si>
  <si>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</si>
  <si>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</si>
  <si>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</si>
  <si>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</si>
  <si>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</si>
  <si>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</si>
  <si>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</si>
  <si>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</si>
  <si>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</si>
  <si>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</si>
  <si>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</si>
  <si>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</si>
  <si>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</si>
  <si>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</si>
  <si>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</si>
  <si>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</si>
  <si>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</si>
  <si>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</si>
  <si>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</si>
  <si>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</si>
  <si>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</si>
  <si>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</si>
  <si>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</si>
  <si>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</si>
  <si>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</si>
  <si>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</si>
  <si>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</si>
  <si>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</si>
  <si>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</si>
  <si>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</si>
  <si>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</si>
  <si>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</si>
  <si>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</si>
  <si>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</si>
  <si>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</si>
  <si>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</si>
  <si>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</si>
  <si>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</si>
  <si>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</si>
  <si>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</si>
  <si>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</si>
  <si>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</si>
  <si>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</si>
  <si>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</si>
  <si>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</si>
  <si>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</si>
  <si>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</si>
  <si>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</si>
  <si>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</si>
  <si>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</si>
  <si>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</si>
  <si>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</si>
  <si>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</si>
  <si>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</si>
  <si>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</si>
  <si>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</si>
  <si>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</si>
  <si>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</si>
  <si>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</si>
  <si>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</si>
  <si>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</si>
  <si>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</si>
  <si>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</si>
  <si>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</si>
  <si>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</si>
  <si>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</si>
  <si>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</si>
  <si>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</si>
  <si>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</si>
  <si>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</si>
  <si>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</si>
  <si>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</si>
  <si>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</si>
  <si>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</si>
  <si>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</si>
  <si>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</si>
  <si>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</si>
  <si>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</si>
  <si>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</si>
  <si>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</si>
  <si>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</si>
  <si>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</si>
  <si>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</si>
  <si>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</si>
  <si>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</si>
  <si>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</si>
  <si>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</si>
  <si>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</si>
  <si>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</si>
  <si>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</si>
  <si>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</si>
  <si>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</si>
  <si>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</si>
  <si>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</si>
  <si>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</si>
  <si>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</si>
  <si>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</si>
  <si>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</si>
  <si>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</si>
  <si>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</si>
  <si>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</si>
  <si>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</si>
  <si>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</si>
  <si>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</si>
  <si>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</si>
  <si>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</si>
  <si>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</si>
  <si>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</si>
  <si>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</si>
  <si>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</si>
  <si>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</si>
  <si>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</si>
  <si>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</si>
  <si>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</si>
  <si>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</si>
  <si>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</si>
  <si>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</si>
  <si>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</si>
  <si>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</si>
  <si>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</si>
  <si>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</si>
  <si>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</si>
  <si>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</si>
  <si>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</si>
  <si>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</si>
  <si>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</si>
  <si>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</si>
  <si>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</si>
  <si>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</si>
  <si>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</si>
  <si>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</si>
  <si>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</si>
  <si>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</si>
  <si>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</si>
  <si>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</si>
  <si>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</si>
  <si>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</si>
  <si>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</si>
  <si>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</si>
  <si>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</si>
  <si>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</si>
  <si>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</si>
  <si>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</si>
  <si>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</si>
  <si>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</si>
  <si>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</si>
  <si>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</si>
  <si>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</si>
  <si>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</si>
  <si>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</si>
  <si>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</si>
  <si>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</si>
  <si>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</si>
  <si>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</si>
  <si>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</si>
  <si>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</si>
  <si>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</si>
  <si>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</si>
  <si>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</si>
  <si>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</si>
  <si>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</si>
  <si>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</si>
  <si>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</si>
  <si>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</si>
  <si>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</si>
  <si>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</si>
  <si>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</si>
  <si>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</si>
  <si>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</si>
  <si>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</si>
  <si>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</si>
  <si>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</si>
  <si>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</si>
  <si>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</si>
  <si>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</si>
  <si>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</si>
  <si>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</si>
  <si>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</si>
  <si>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</si>
  <si>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</si>
  <si>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</si>
  <si>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</si>
  <si>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</si>
  <si>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</si>
  <si>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</si>
  <si>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</si>
  <si>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</si>
  <si>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</si>
  <si>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</si>
  <si>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</si>
  <si>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</si>
  <si>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</si>
  <si>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</si>
  <si>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</si>
  <si>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</si>
  <si>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</si>
  <si>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</si>
  <si>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</si>
  <si>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</si>
  <si>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</si>
  <si>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</si>
  <si>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</si>
  <si>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</si>
  <si>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</si>
  <si>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</si>
  <si>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</si>
  <si>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</si>
  <si>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</si>
  <si>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</si>
  <si>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</si>
  <si>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</si>
  <si>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</si>
  <si>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</si>
  <si>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</si>
  <si>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</si>
  <si>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</si>
  <si>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</si>
  <si>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</si>
  <si>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</si>
  <si>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</si>
  <si>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</si>
  <si>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</si>
  <si>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</si>
  <si>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</si>
  <si>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</si>
  <si>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</si>
  <si>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</si>
  <si>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</si>
  <si>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</si>
  <si>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</si>
  <si>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</si>
  <si>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</si>
  <si>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</si>
  <si>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</si>
  <si>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</si>
  <si>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</si>
  <si>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</si>
  <si>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</si>
  <si>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</si>
  <si>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</si>
  <si>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</si>
  <si>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</si>
  <si>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</si>
  <si>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</si>
  <si>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</si>
  <si>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</si>
  <si>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</si>
  <si>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</si>
  <si>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</si>
  <si>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</si>
  <si>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</si>
  <si>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</si>
  <si>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</si>
  <si>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</si>
  <si>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</si>
  <si>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</si>
  <si>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</si>
  <si>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</si>
  <si>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</si>
  <si>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</si>
  <si>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</si>
  <si>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</si>
  <si>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</si>
  <si>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</si>
  <si>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</si>
  <si>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</si>
  <si>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</si>
  <si>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</si>
  <si>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</si>
  <si>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</si>
  <si>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</si>
  <si>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</si>
  <si>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</si>
  <si>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</si>
  <si>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</si>
  <si>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</si>
  <si>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</si>
  <si>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</si>
  <si>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</si>
  <si>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</si>
  <si>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</si>
  <si>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</si>
  <si>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</si>
  <si>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</si>
  <si>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</si>
  <si>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</si>
  <si>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</si>
  <si>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</si>
  <si>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</si>
  <si>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</si>
  <si>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</si>
  <si>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</si>
  <si>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</si>
  <si>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</si>
  <si>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</si>
  <si>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</si>
  <si>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</si>
  <si>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</si>
  <si>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</si>
  <si>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</si>
  <si>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</si>
  <si>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</si>
  <si>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</si>
  <si>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</si>
  <si>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</si>
  <si>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</si>
  <si>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</si>
  <si>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</si>
  <si>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</si>
  <si>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</si>
  <si>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</si>
  <si>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</si>
  <si>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</si>
  <si>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</si>
  <si>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</si>
  <si>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</si>
  <si>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</si>
  <si>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</si>
  <si>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</si>
  <si>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</si>
  <si>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</si>
  <si>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</si>
  <si>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</si>
  <si>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</si>
  <si>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</si>
  <si>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</si>
  <si>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</si>
  <si>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</si>
  <si>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</si>
  <si>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</si>
  <si>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</si>
  <si>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</si>
  <si>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</si>
  <si>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</si>
  <si>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</si>
  <si>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</si>
  <si>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</si>
  <si>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</si>
  <si>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</si>
  <si>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</si>
  <si>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</si>
  <si>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</si>
  <si>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</si>
  <si>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</si>
  <si>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</si>
  <si>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</si>
  <si>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</si>
  <si>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</si>
  <si>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</si>
  <si>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</si>
  <si>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</si>
  <si>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</si>
  <si>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</si>
  <si>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</si>
  <si>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</si>
  <si>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</si>
  <si>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</si>
  <si>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</si>
  <si>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</si>
  <si>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</si>
  <si>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</si>
  <si>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</si>
  <si>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</si>
  <si>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</si>
  <si>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</si>
  <si>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</si>
  <si>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</si>
  <si>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</si>
  <si>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</si>
  <si>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</si>
  <si>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</si>
  <si>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</si>
  <si>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</si>
  <si>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</si>
  <si>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</si>
  <si>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</si>
  <si>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</si>
  <si>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</si>
  <si>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</si>
  <si>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</si>
  <si>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</si>
  <si>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</si>
  <si>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</si>
  <si>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</si>
  <si>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</si>
  <si>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</si>
  <si>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</si>
  <si>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</si>
  <si>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</si>
  <si>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</si>
  <si>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</si>
  <si>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</si>
  <si>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</si>
  <si>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</si>
  <si>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</si>
  <si>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</si>
  <si>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</si>
  <si>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</si>
  <si>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</si>
  <si>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</si>
  <si>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</si>
  <si>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</si>
  <si>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</si>
  <si>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</si>
  <si>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</si>
  <si>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</si>
  <si>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</si>
  <si>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</si>
  <si>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</si>
  <si>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</si>
  <si>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</si>
  <si>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</si>
  <si>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</si>
  <si>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</si>
  <si>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</si>
  <si>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</si>
  <si>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</si>
  <si>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</si>
  <si>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</si>
  <si>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</si>
  <si>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</si>
  <si>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</si>
  <si>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</si>
  <si>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</si>
  <si>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</si>
  <si>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</si>
  <si>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</si>
  <si>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</si>
  <si>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</si>
  <si>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</si>
  <si>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</si>
  <si>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</si>
  <si>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</si>
  <si>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</si>
  <si>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</si>
  <si>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</si>
  <si>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</si>
  <si>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</si>
  <si>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</si>
  <si>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</si>
  <si>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</si>
  <si>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</si>
  <si>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</si>
  <si>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</si>
  <si>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</si>
  <si>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</si>
  <si>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</si>
  <si>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</si>
  <si>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</si>
  <si>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</si>
  <si>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</si>
  <si>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</si>
  <si>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</si>
  <si>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</si>
  <si>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</si>
  <si>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</si>
  <si>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</si>
  <si>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</si>
  <si>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</si>
  <si>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</si>
  <si>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</si>
  <si>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</si>
  <si>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</si>
  <si>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</si>
  <si>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</si>
  <si>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</si>
  <si>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</si>
  <si>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</si>
  <si>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</si>
  <si>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</si>
  <si>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</si>
  <si>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</si>
  <si>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</si>
  <si>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</si>
  <si>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</si>
  <si>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</si>
  <si>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</si>
  <si>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</si>
  <si>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</si>
  <si>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</si>
  <si>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</si>
  <si>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</si>
  <si>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</si>
  <si>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</si>
  <si>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</si>
  <si>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</si>
  <si>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</si>
  <si>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</si>
  <si>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</si>
  <si>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</si>
  <si>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</si>
  <si>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</si>
  <si>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</si>
  <si>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</si>
  <si>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</si>
  <si>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</si>
  <si>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</si>
  <si>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</si>
  <si>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</si>
  <si>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</si>
  <si>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</si>
  <si>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</si>
  <si>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</si>
  <si>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</si>
  <si>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</si>
  <si>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</si>
  <si>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</si>
  <si>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</si>
  <si>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</si>
  <si>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</si>
  <si>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</si>
  <si>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</si>
  <si>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</si>
  <si>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</si>
  <si>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</si>
  <si>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</si>
  <si>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</si>
  <si>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</si>
  <si>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</si>
  <si>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</si>
  <si>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</si>
  <si>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</si>
  <si>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</si>
  <si>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</si>
  <si>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</si>
  <si>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</si>
  <si>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</si>
  <si>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</si>
  <si>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</si>
  <si>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</si>
  <si>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</si>
  <si>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</si>
  <si>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</si>
  <si>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</si>
  <si>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</si>
  <si>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</si>
  <si>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</si>
  <si>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</si>
  <si>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</si>
  <si>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</si>
  <si>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</si>
  <si>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</si>
  <si>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</si>
  <si>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</si>
  <si>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</si>
  <si>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</si>
  <si>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</si>
  <si>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</si>
  <si>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</si>
  <si>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</si>
  <si>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</si>
  <si>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</si>
  <si>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</si>
  <si>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</si>
  <si>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</si>
  <si>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</si>
  <si>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</si>
  <si>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</si>
  <si>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</si>
  <si>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</si>
  <si>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</si>
  <si>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</si>
  <si>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</si>
  <si>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</si>
  <si>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</si>
  <si>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</si>
  <si>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</si>
  <si>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</si>
  <si>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</si>
  <si>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</si>
  <si>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</si>
  <si>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</si>
  <si>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</si>
  <si>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</si>
  <si>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</si>
  <si>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</si>
  <si>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</si>
  <si>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</si>
  <si>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</si>
  <si>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</si>
  <si>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</si>
  <si>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</si>
  <si>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</si>
  <si>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</si>
  <si>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</si>
  <si>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</si>
  <si>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</si>
  <si>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</si>
  <si>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</si>
  <si>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</si>
  <si>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</si>
  <si>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</si>
  <si>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</si>
  <si>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</si>
  <si>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</si>
  <si>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</si>
  <si>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</si>
  <si>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</si>
  <si>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</si>
  <si>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</si>
  <si>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</si>
  <si>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</si>
  <si>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</si>
  <si>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</si>
  <si>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</si>
  <si>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</si>
  <si>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</si>
  <si>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</si>
  <si>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</si>
  <si>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</si>
  <si>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</si>
  <si>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</si>
  <si>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</si>
  <si>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</si>
  <si>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</si>
  <si>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</si>
  <si>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</si>
  <si>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</si>
  <si>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</si>
  <si>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</si>
  <si>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</si>
  <si>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</si>
  <si>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</si>
  <si>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</si>
  <si>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</si>
  <si>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</si>
  <si>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</si>
  <si>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</si>
  <si>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</si>
  <si>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</si>
  <si>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</si>
  <si>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</si>
  <si>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</si>
  <si>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</si>
  <si>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</si>
  <si>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</si>
  <si>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</si>
  <si>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</si>
  <si>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</si>
  <si>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</si>
  <si>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</si>
  <si>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</si>
  <si>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</si>
  <si>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</si>
  <si>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</si>
  <si>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</si>
  <si>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</si>
  <si>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</si>
  <si>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</si>
  <si>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</si>
  <si>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</si>
  <si>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</si>
  <si>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</si>
  <si>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</si>
  <si>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</si>
  <si>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</si>
  <si>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</si>
  <si>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</si>
  <si>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</si>
  <si>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</si>
  <si>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</si>
  <si>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</si>
  <si>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</si>
  <si>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</si>
  <si>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</si>
  <si>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</si>
  <si>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</si>
  <si>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</si>
  <si>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</si>
  <si>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</si>
  <si>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</si>
  <si>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</si>
  <si>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</si>
  <si>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</si>
  <si>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</si>
  <si>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</si>
  <si>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</si>
  <si>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</si>
  <si>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</si>
  <si>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</si>
  <si>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</si>
  <si>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</si>
  <si>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</si>
  <si>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</si>
  <si>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</si>
  <si>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</si>
  <si>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</si>
  <si>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</si>
  <si>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</si>
  <si>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</si>
  <si>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</si>
  <si>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</si>
  <si>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</si>
  <si>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</si>
  <si>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</si>
  <si>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</si>
  <si>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</si>
  <si>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</si>
  <si>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</si>
  <si>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</si>
  <si>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</si>
  <si>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</si>
  <si>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</si>
  <si>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</si>
  <si>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</si>
  <si>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</si>
  <si>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</si>
  <si>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</si>
  <si>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</si>
  <si>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</si>
  <si>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</si>
  <si>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</si>
  <si>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</si>
  <si>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</si>
  <si>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</si>
  <si>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</si>
  <si>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</si>
  <si>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</si>
  <si>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</si>
  <si>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</si>
  <si>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</si>
  <si>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</si>
  <si>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</si>
  <si>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</si>
  <si>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</si>
  <si>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</si>
  <si>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</si>
  <si>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</si>
  <si>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</si>
  <si>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</si>
  <si>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</si>
  <si>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</si>
  <si>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</si>
  <si>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</si>
  <si>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</si>
  <si>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</si>
  <si>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</si>
  <si>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</si>
  <si>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</si>
  <si>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</si>
  <si>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</si>
  <si>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</si>
  <si>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</si>
  <si>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</si>
  <si>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</si>
  <si>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</si>
  <si>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</si>
  <si>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</si>
  <si>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</si>
  <si>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</si>
  <si>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</si>
  <si>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</si>
  <si>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</si>
  <si>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</si>
  <si>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</si>
  <si>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</si>
  <si>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</si>
  <si>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</si>
  <si>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</si>
  <si>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</si>
  <si>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</si>
  <si>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</si>
  <si>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</si>
  <si>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</si>
  <si>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</si>
  <si>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</si>
  <si>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</si>
  <si>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</si>
  <si>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</si>
  <si>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</si>
  <si>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</si>
  <si>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</si>
  <si>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</si>
  <si>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</si>
  <si>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</si>
  <si>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</si>
  <si>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</si>
  <si>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</si>
  <si>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</si>
  <si>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</si>
  <si>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</si>
  <si>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</si>
  <si>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</si>
  <si>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</si>
  <si>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</si>
  <si>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</si>
  <si>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</si>
  <si>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</si>
  <si>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</si>
  <si>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</si>
  <si>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</si>
  <si>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</si>
  <si>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</si>
  <si>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</si>
  <si>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</si>
  <si>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</si>
  <si>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</si>
  <si>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</si>
  <si>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</si>
  <si>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</si>
  <si>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</si>
  <si>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</si>
  <si>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</si>
  <si>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</si>
  <si>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</si>
  <si>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</si>
  <si>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</si>
  <si>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</si>
  <si>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</si>
  <si>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</si>
  <si>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</si>
  <si>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</si>
  <si>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</si>
  <si>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</si>
  <si>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</si>
  <si>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</si>
  <si>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</si>
  <si>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</si>
  <si>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</si>
  <si>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</si>
  <si>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</si>
  <si>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</si>
  <si>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</si>
  <si>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</si>
  <si>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</si>
  <si>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</si>
  <si>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</si>
  <si>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</si>
  <si>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</si>
  <si>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</si>
  <si>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</si>
  <si>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</si>
  <si>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</si>
  <si>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</si>
  <si>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</si>
  <si>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</si>
  <si>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</si>
  <si>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</si>
  <si>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</si>
  <si>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</si>
  <si>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</si>
  <si>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</si>
  <si>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</si>
  <si>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</si>
  <si>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</si>
  <si>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</si>
  <si>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</si>
  <si>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</si>
  <si>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</si>
  <si>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</si>
  <si>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</si>
  <si>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</si>
  <si>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</si>
  <si>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</si>
  <si>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</si>
  <si>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</si>
  <si>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</si>
  <si>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</si>
  <si>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</si>
  <si>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</si>
  <si>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</si>
  <si>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</si>
  <si>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</si>
  <si>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</si>
  <si>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</si>
  <si>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</si>
  <si>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</si>
  <si>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</si>
  <si>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</si>
  <si>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</si>
  <si>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</si>
  <si>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</si>
  <si>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</si>
  <si>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</si>
  <si>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</si>
  <si>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</si>
  <si>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</si>
  <si>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</si>
  <si>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</si>
  <si>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</si>
  <si>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</si>
  <si>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</si>
  <si>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</si>
  <si>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</si>
  <si>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</si>
  <si>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</si>
  <si>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</si>
  <si>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</si>
  <si>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</si>
  <si>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</si>
  <si>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</si>
  <si>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</si>
  <si>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</si>
  <si>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</si>
  <si>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</si>
  <si>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</si>
  <si>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</si>
  <si>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</si>
  <si>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</si>
  <si>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</si>
  <si>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</si>
  <si>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</si>
  <si>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</si>
  <si>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</si>
  <si>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</si>
  <si>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</si>
  <si>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</si>
  <si>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</si>
  <si>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</si>
  <si>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</si>
  <si>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</si>
  <si>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</si>
  <si>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</si>
  <si>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</si>
  <si>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</si>
  <si>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</si>
  <si>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</si>
  <si>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</si>
  <si>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</si>
  <si>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</si>
  <si>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</si>
  <si>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</si>
  <si>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</si>
  <si>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</si>
  <si>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</si>
  <si>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</si>
  <si>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</si>
  <si>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</si>
  <si>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</si>
  <si>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</si>
  <si>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</si>
  <si>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</si>
  <si>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</si>
  <si>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</si>
  <si>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</si>
  <si>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</si>
  <si>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</si>
  <si>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</si>
  <si>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</si>
  <si>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</si>
  <si>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</si>
  <si>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</si>
  <si>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</si>
  <si>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</si>
  <si>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</si>
  <si>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</si>
  <si>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</si>
  <si>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</si>
  <si>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</si>
  <si>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</si>
  <si>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</si>
  <si>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</si>
  <si>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</si>
  <si>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</si>
  <si>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</si>
  <si>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</si>
  <si>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</si>
  <si>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</si>
  <si>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</si>
  <si>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</si>
  <si>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</si>
  <si>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</si>
  <si>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</si>
  <si>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</si>
  <si>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</si>
  <si>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</si>
  <si>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</si>
  <si>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</si>
  <si>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</si>
  <si>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</si>
  <si>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</si>
  <si>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</si>
  <si>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</si>
  <si>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</si>
  <si>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</si>
  <si>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</si>
  <si>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</si>
  <si>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</si>
  <si>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</si>
  <si>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</si>
  <si>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</si>
  <si>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</si>
  <si>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</si>
  <si>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</si>
  <si>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</si>
  <si>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</si>
  <si>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</si>
  <si>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</si>
  <si>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</si>
  <si>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</si>
  <si>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</si>
  <si>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</si>
  <si>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</si>
  <si>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</si>
  <si>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</si>
  <si>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</si>
  <si>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</si>
  <si>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</si>
  <si>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</si>
  <si>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</si>
  <si>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</si>
  <si>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</si>
  <si>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</si>
  <si>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</si>
  <si>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</si>
  <si>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</si>
  <si>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</si>
  <si>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</si>
  <si>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</si>
  <si>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</si>
  <si>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</si>
  <si>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</si>
  <si>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</si>
  <si>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</si>
  <si>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</si>
  <si>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</si>
  <si>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</si>
  <si>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</si>
  <si>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</si>
  <si>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</si>
  <si>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</si>
  <si>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</si>
  <si>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</si>
  <si>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</si>
  <si>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</si>
  <si>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</si>
  <si>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</si>
  <si>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</si>
  <si>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</si>
  <si>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</si>
  <si>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</si>
  <si>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</si>
  <si>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</si>
  <si>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</si>
  <si>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</si>
  <si>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</si>
  <si>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</si>
  <si>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</si>
  <si>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</si>
  <si>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</si>
  <si>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</si>
  <si>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</si>
  <si>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</si>
  <si>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</si>
  <si>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</si>
  <si>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</si>
  <si>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</si>
  <si>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</si>
  <si>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</si>
  <si>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</si>
  <si>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</si>
  <si>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</si>
  <si>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</si>
  <si>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</si>
  <si>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</si>
  <si>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</si>
  <si>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</si>
  <si>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</si>
  <si>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</si>
  <si>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</si>
  <si>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</si>
  <si>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</si>
  <si>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</si>
  <si>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</si>
  <si>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</si>
  <si>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</si>
  <si>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</si>
  <si>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</si>
  <si>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</si>
  <si>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</si>
  <si>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</si>
  <si>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</si>
  <si>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</si>
  <si>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</si>
  <si>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</si>
  <si>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</si>
  <si>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</si>
  <si>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</si>
  <si>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</si>
  <si>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</si>
  <si>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</si>
  <si>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</si>
  <si>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</si>
  <si>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</si>
  <si>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</si>
  <si>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</si>
  <si>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</si>
  <si>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</si>
  <si>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</si>
  <si>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</si>
  <si>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</si>
  <si>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</si>
  <si>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</si>
  <si>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</si>
  <si>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</si>
  <si>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</si>
  <si>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</si>
  <si>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</si>
  <si>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</si>
  <si>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</si>
  <si>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</si>
  <si>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</si>
  <si>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</si>
  <si>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</si>
  <si>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</si>
  <si>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</si>
  <si>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</si>
  <si>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</si>
  <si>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</si>
  <si>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</si>
  <si>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</si>
  <si>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</si>
  <si>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</si>
  <si>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</si>
  <si>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</si>
  <si>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</si>
  <si>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</si>
  <si>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</si>
  <si>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</si>
  <si>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</si>
  <si>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</si>
  <si>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</si>
  <si>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</si>
  <si>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</si>
  <si>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</si>
  <si>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</si>
  <si>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</si>
  <si>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</si>
  <si>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</si>
  <si>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</si>
  <si>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</si>
  <si>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</si>
  <si>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</si>
  <si>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</si>
  <si>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</si>
  <si>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</si>
  <si>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</si>
  <si>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</si>
  <si>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</si>
  <si>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</si>
  <si>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</si>
  <si>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</si>
  <si>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</si>
  <si>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</si>
  <si>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</si>
  <si>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</si>
  <si>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</si>
  <si>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</si>
  <si>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</si>
  <si>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</si>
  <si>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</si>
  <si>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</si>
  <si>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</si>
  <si>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</si>
  <si>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</si>
  <si>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</si>
  <si>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</si>
  <si>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</si>
  <si>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</si>
  <si>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</si>
  <si>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</si>
  <si>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</si>
  <si>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</si>
  <si>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</si>
  <si>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</si>
  <si>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</si>
  <si>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</si>
  <si>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</si>
  <si>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</si>
  <si>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</si>
  <si>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</si>
  <si>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</si>
  <si>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</si>
  <si>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</si>
  <si>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</si>
  <si>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</si>
  <si>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</si>
  <si>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</si>
  <si>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</si>
  <si>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</si>
  <si>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</si>
  <si>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</si>
  <si>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</si>
  <si>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</si>
  <si>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</si>
  <si>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</si>
  <si>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</si>
  <si>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</si>
  <si>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</si>
  <si>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</si>
  <si>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</si>
  <si>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</si>
  <si>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</si>
  <si>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</si>
  <si>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</si>
  <si>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</si>
  <si>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</si>
  <si>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</si>
  <si>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</si>
  <si>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</si>
  <si>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</si>
  <si>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</si>
  <si>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</si>
  <si>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</si>
  <si>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</si>
  <si>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</si>
  <si>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</si>
  <si>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</si>
  <si>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</si>
  <si>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</si>
  <si>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</si>
  <si>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</si>
  <si>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</si>
  <si>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</si>
  <si>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</si>
  <si>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</si>
  <si>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</si>
  <si>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</si>
  <si>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</si>
  <si>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</si>
  <si>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</si>
  <si>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</si>
  <si>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</si>
  <si>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</si>
  <si>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</si>
  <si>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</si>
  <si>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</si>
  <si>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</si>
  <si>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</si>
  <si>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</si>
  <si>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</si>
  <si>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</si>
  <si>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</si>
  <si>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</si>
  <si>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</si>
  <si>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</si>
  <si>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</si>
  <si>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</si>
  <si>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</si>
  <si>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</si>
  <si>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</si>
  <si>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</si>
  <si>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</si>
  <si>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</si>
  <si>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</si>
  <si>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</si>
  <si>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</si>
  <si>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</si>
  <si>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</si>
  <si>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</si>
  <si>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</si>
  <si>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</si>
  <si>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</si>
  <si>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</si>
  <si>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</si>
  <si>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</si>
  <si>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</si>
  <si>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</si>
  <si>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</si>
  <si>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</si>
  <si>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</si>
  <si>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</si>
  <si>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</si>
  <si>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</si>
  <si>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</si>
  <si>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</si>
  <si>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</si>
  <si>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</si>
  <si>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</si>
  <si>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</si>
  <si>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</si>
  <si>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</si>
  <si>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</si>
  <si>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</si>
  <si>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</si>
  <si>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</si>
  <si>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</si>
  <si>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</si>
  <si>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</si>
  <si>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</si>
  <si>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</si>
  <si>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</si>
  <si>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</si>
  <si>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</si>
  <si>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</si>
  <si>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</si>
  <si>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</si>
  <si>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</si>
  <si>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</si>
  <si>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</si>
  <si>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</si>
  <si>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</si>
  <si>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</si>
  <si>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</si>
  <si>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</si>
  <si>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</si>
  <si>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</si>
  <si>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</si>
  <si>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</si>
  <si>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</si>
  <si>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</si>
  <si>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</si>
  <si>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</si>
  <si>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</si>
  <si>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</si>
  <si>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</si>
  <si>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</si>
  <si>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</si>
  <si>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</si>
  <si>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</si>
  <si>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</si>
  <si>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</si>
  <si>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</si>
  <si>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</si>
  <si>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</si>
  <si>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</si>
  <si>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</si>
  <si>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</si>
  <si>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</si>
  <si>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</si>
  <si>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</si>
  <si>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</si>
  <si>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</si>
  <si>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</si>
  <si>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</si>
  <si>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</si>
  <si>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</si>
  <si>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</si>
  <si>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</si>
  <si>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</si>
  <si>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</si>
  <si>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</si>
  <si>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</si>
  <si>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</si>
  <si>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</si>
  <si>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</si>
  <si>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</si>
  <si>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</si>
  <si>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</si>
  <si>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</si>
  <si>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</si>
  <si>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</si>
  <si>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</si>
  <si>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</si>
  <si>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</si>
  <si>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</si>
  <si>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</si>
  <si>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</si>
  <si>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</si>
  <si>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</si>
  <si>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</si>
  <si>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</si>
  <si>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</si>
  <si>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</si>
  <si>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</si>
  <si>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</si>
  <si>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</si>
  <si>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</si>
  <si>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</si>
  <si>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</si>
  <si>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</si>
  <si>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</si>
  <si>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</si>
  <si>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</si>
  <si>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</si>
  <si>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</si>
  <si>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</si>
  <si>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</si>
  <si>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</si>
  <si>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</si>
  <si>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</si>
  <si>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</si>
  <si>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</si>
  <si>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</si>
  <si>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</si>
  <si>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</si>
  <si>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</si>
  <si>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</si>
  <si>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</si>
  <si>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</si>
  <si>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</si>
  <si>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</si>
  <si>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</si>
  <si>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</si>
  <si>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</si>
  <si>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</si>
  <si>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</si>
  <si>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</si>
  <si>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</si>
  <si>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</si>
  <si>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</si>
  <si>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</si>
  <si>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</si>
  <si>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</si>
  <si>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</si>
  <si>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</si>
  <si>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</si>
  <si>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</si>
  <si>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</si>
  <si>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</si>
  <si>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</si>
  <si>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</si>
  <si>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</si>
  <si>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</si>
  <si>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</si>
  <si>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</si>
  <si>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</si>
  <si>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</si>
  <si>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</si>
  <si>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</si>
  <si>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</si>
  <si>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</si>
  <si>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</si>
  <si>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</si>
  <si>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</si>
  <si>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</si>
  <si>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</si>
  <si>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</si>
  <si>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</si>
  <si>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</si>
  <si>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</si>
  <si>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</si>
  <si>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</si>
  <si>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</si>
  <si>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</si>
  <si>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</si>
  <si>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</si>
  <si>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</si>
  <si>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</si>
  <si>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</si>
  <si>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</si>
  <si>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</si>
  <si>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</si>
  <si>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</si>
  <si>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</si>
  <si>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</si>
  <si>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</si>
  <si>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</si>
  <si>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</si>
  <si>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</si>
  <si>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</si>
  <si>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</si>
  <si>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</si>
  <si>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</si>
  <si>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</si>
  <si>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</si>
  <si>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</si>
  <si>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</si>
  <si>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</si>
  <si>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</si>
  <si>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</si>
  <si>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</si>
  <si>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</si>
  <si>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</si>
  <si>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</si>
  <si>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</si>
  <si>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</si>
  <si>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</si>
  <si>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</si>
  <si>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</si>
  <si>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</si>
  <si>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</si>
  <si>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</si>
  <si>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</si>
  <si>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</si>
  <si>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</si>
  <si>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</si>
  <si>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</si>
  <si>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</si>
  <si>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</si>
  <si>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</si>
  <si>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</si>
  <si>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</si>
  <si>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</si>
  <si>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</si>
  <si>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</si>
  <si>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</si>
  <si>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</si>
  <si>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</si>
  <si>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</si>
  <si>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</si>
  <si>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</si>
  <si>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</si>
  <si>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</si>
  <si>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</si>
  <si>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</si>
  <si>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</si>
  <si>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</si>
  <si>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</si>
  <si>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</si>
  <si>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</si>
  <si>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</si>
  <si>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</si>
  <si>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</si>
  <si>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</si>
  <si>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</si>
  <si>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</si>
  <si>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</si>
  <si>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</si>
  <si>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</si>
  <si>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</si>
  <si>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</si>
  <si>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</si>
  <si>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</si>
  <si>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</si>
  <si>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</si>
  <si>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</si>
  <si>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</si>
  <si>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</si>
  <si>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</si>
  <si>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</si>
  <si>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</si>
  <si>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</si>
  <si>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</si>
  <si>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</si>
  <si>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</si>
  <si>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</si>
  <si>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</si>
  <si>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</si>
  <si>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</si>
  <si>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</si>
  <si>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</si>
  <si>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</si>
  <si>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</si>
  <si>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</si>
  <si>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</si>
  <si>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</si>
  <si>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</si>
  <si>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</si>
  <si>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</si>
  <si>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</si>
  <si>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</si>
  <si>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</si>
  <si>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</si>
  <si>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</si>
  <si>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</si>
  <si>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</si>
  <si>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</si>
  <si>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</si>
  <si>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</si>
  <si>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</si>
  <si>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</si>
  <si>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</si>
  <si>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</si>
  <si>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</si>
  <si>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</si>
  <si>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</si>
  <si>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</si>
  <si>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</si>
  <si>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</si>
  <si>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</si>
  <si>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</si>
  <si>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</si>
  <si>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</si>
  <si>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</si>
  <si>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</si>
  <si>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</si>
  <si>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</si>
  <si>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</si>
  <si>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</si>
  <si>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</si>
  <si>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</si>
  <si>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</si>
  <si>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</si>
  <si>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</si>
  <si>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</si>
  <si>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</si>
  <si>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</si>
  <si>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</si>
  <si>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</si>
  <si>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</si>
  <si>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</si>
  <si>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</si>
  <si>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</si>
  <si>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</si>
  <si>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</si>
  <si>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</si>
  <si>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</si>
  <si>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</si>
  <si>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</si>
  <si>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</si>
  <si>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</si>
  <si>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</si>
  <si>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</si>
  <si>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</si>
  <si>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</si>
  <si>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</si>
  <si>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</si>
  <si>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</si>
  <si>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</si>
  <si>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</si>
  <si>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</si>
  <si>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</si>
  <si>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</si>
  <si>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</si>
  <si>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</si>
  <si>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</si>
  <si>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</si>
  <si>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</si>
  <si>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</si>
  <si>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</si>
  <si>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</si>
  <si>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</si>
  <si>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</si>
  <si>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</si>
  <si>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</si>
  <si>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</si>
  <si>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</si>
  <si>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</si>
  <si>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</si>
  <si>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</si>
  <si>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</si>
  <si>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</si>
  <si>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</si>
  <si>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</si>
  <si>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</si>
  <si>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</si>
  <si>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</si>
  <si>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</si>
  <si>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</si>
  <si>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</si>
  <si>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</si>
  <si>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</si>
  <si>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</si>
  <si>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</si>
  <si>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</si>
  <si>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</si>
  <si>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</si>
  <si>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</si>
  <si>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</si>
  <si>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</si>
  <si>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</si>
  <si>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</si>
  <si>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</si>
  <si>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</si>
  <si>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</si>
  <si>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</si>
  <si>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</si>
  <si>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</si>
  <si>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</si>
  <si>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</si>
  <si>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</si>
  <si>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</si>
  <si>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</si>
  <si>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</si>
  <si>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</si>
  <si>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</si>
  <si>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</si>
  <si>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</si>
  <si>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</si>
  <si>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</si>
  <si>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</si>
  <si>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</si>
  <si>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</si>
  <si>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</si>
  <si>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</si>
  <si>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</si>
  <si>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</si>
  <si>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</si>
  <si>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</si>
  <si>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</si>
  <si>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</si>
  <si>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</si>
  <si>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</si>
  <si>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</si>
  <si>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</si>
  <si>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</si>
  <si>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</si>
  <si>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</si>
  <si>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</si>
  <si>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</si>
  <si>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</si>
  <si>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</si>
  <si>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</si>
  <si>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</si>
  <si>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</si>
  <si>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</si>
  <si>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</si>
  <si>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</si>
  <si>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</si>
  <si>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</si>
  <si>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</si>
  <si>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</si>
  <si>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</si>
  <si>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</si>
  <si>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</si>
  <si>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</si>
  <si>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</si>
  <si>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</si>
  <si>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</si>
  <si>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</si>
  <si>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</si>
  <si>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</si>
  <si>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</si>
  <si>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</si>
  <si>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</si>
  <si>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</si>
  <si>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</si>
  <si>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</si>
  <si>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</si>
  <si>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</si>
  <si>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</si>
  <si>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</si>
  <si>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</si>
  <si>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</si>
  <si>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</si>
  <si>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</si>
  <si>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</si>
  <si>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</si>
  <si>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</si>
  <si>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</si>
  <si>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</si>
  <si>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</si>
  <si>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</si>
  <si>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</si>
  <si>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</si>
  <si>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</si>
  <si>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</si>
  <si>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</si>
  <si>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</si>
  <si>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</si>
  <si>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</si>
  <si>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</si>
  <si>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</si>
  <si>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</si>
  <si>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</si>
  <si>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</si>
  <si>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</si>
  <si>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</si>
  <si>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</si>
  <si>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</si>
  <si>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</si>
  <si>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</si>
  <si>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</si>
  <si>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</si>
  <si>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</si>
  <si>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</si>
  <si>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</si>
  <si>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</si>
  <si>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</si>
  <si>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</si>
  <si>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</si>
  <si>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</si>
  <si>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</si>
  <si>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</si>
  <si>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</si>
  <si>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</si>
  <si>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</si>
  <si>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</si>
  <si>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</si>
  <si>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</si>
  <si>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</si>
  <si>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</si>
  <si>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</si>
  <si>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</si>
  <si>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</si>
  <si>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</si>
  <si>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</si>
  <si>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</si>
  <si>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</si>
  <si>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</si>
  <si>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</si>
  <si>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</si>
  <si>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</si>
  <si>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</si>
  <si>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</si>
  <si>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</si>
  <si>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</si>
  <si>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</si>
  <si>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</si>
  <si>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</si>
  <si>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</si>
  <si>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</si>
  <si>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</si>
  <si>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</si>
  <si>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</si>
  <si>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</si>
  <si>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</si>
  <si>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</si>
  <si>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</si>
  <si>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</si>
  <si>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</si>
  <si>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</si>
  <si>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</si>
  <si>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</si>
  <si>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</si>
  <si>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</si>
  <si>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</si>
  <si>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</si>
  <si>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</si>
  <si>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</si>
  <si>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</si>
  <si>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</si>
  <si>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</si>
  <si>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</si>
  <si>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</si>
  <si>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</si>
  <si>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</si>
  <si>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</si>
  <si>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</si>
  <si>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</si>
  <si>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</si>
  <si>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</si>
  <si>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</si>
  <si>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</si>
  <si>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</si>
  <si>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</si>
  <si>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</si>
  <si>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</si>
  <si>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</si>
  <si>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</si>
  <si>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</si>
  <si>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</si>
  <si>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</si>
  <si>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</si>
  <si>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</si>
  <si>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</si>
  <si>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</si>
  <si>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</si>
  <si>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</si>
  <si>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</si>
  <si>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</si>
  <si>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</si>
  <si>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</si>
  <si>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</si>
  <si>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</si>
  <si>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</si>
  <si>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</si>
  <si>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</si>
  <si>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</si>
  <si>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</si>
  <si>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</si>
  <si>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</si>
  <si>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</si>
  <si>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</si>
  <si>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</si>
  <si>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</si>
  <si>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</si>
  <si>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</si>
  <si>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</si>
  <si>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</si>
  <si>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</si>
  <si>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</si>
  <si>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</si>
  <si>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</si>
  <si>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</si>
  <si>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</si>
  <si>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</si>
  <si>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</si>
  <si>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</si>
  <si>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</si>
  <si>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</si>
  <si>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</si>
  <si>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</si>
  <si>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</si>
  <si>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</si>
  <si>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</si>
  <si>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</si>
  <si>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</si>
  <si>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</si>
  <si>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</si>
  <si>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</si>
  <si>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</si>
  <si>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</si>
  <si>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</si>
  <si>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</si>
  <si>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</si>
  <si>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</si>
  <si>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</si>
  <si>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</si>
  <si>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</si>
  <si>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</si>
  <si>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</si>
  <si>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</si>
  <si>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</si>
  <si>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</si>
  <si>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</si>
  <si>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</si>
  <si>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</si>
  <si>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</si>
  <si>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</si>
  <si>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</si>
  <si>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</si>
  <si>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</si>
  <si>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</si>
  <si>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</si>
  <si>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</si>
  <si>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</si>
  <si>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</si>
  <si>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</si>
  <si>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</si>
  <si>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</si>
  <si>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</si>
  <si>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</si>
  <si>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</si>
  <si>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</si>
  <si>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</si>
  <si>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</si>
  <si>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</si>
  <si>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</si>
  <si>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</si>
  <si>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</si>
  <si>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</si>
  <si>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</si>
  <si>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</si>
  <si>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</si>
  <si>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</si>
  <si>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</si>
  <si>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</si>
  <si>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</si>
  <si>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</si>
  <si>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</si>
  <si>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</si>
  <si>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</si>
  <si>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</si>
  <si>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</si>
  <si>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</si>
  <si>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</si>
  <si>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</si>
  <si>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</si>
  <si>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</si>
  <si>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</si>
  <si>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</si>
  <si>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</si>
  <si>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</si>
  <si>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</si>
  <si>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</si>
  <si>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</si>
  <si>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</si>
  <si>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</si>
  <si>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</si>
  <si>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</si>
  <si>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</si>
  <si>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</si>
  <si>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</si>
  <si>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</si>
  <si>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</si>
  <si>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</si>
  <si>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</si>
  <si>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</si>
  <si>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</si>
  <si>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</si>
  <si>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</si>
  <si>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</si>
  <si>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</si>
  <si>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</si>
  <si>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</si>
  <si>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</si>
  <si>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</si>
  <si>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</si>
  <si>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</si>
  <si>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</si>
  <si>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</si>
  <si>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</si>
  <si>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</si>
  <si>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</si>
  <si>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</si>
  <si>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</si>
  <si>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</si>
  <si>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</si>
  <si>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</si>
  <si>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</si>
  <si>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</si>
  <si>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</si>
  <si>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</si>
  <si>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</si>
  <si>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</si>
  <si>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</si>
  <si>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</si>
  <si>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</si>
  <si>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</si>
  <si>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</si>
  <si>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</si>
  <si>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</si>
  <si>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</si>
  <si>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</si>
  <si>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</si>
  <si>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</si>
  <si>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</si>
  <si>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</si>
  <si>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</si>
  <si>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</si>
  <si>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</si>
  <si>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</si>
  <si>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</si>
  <si>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</si>
  <si>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</si>
  <si>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</si>
  <si>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</si>
  <si>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</si>
  <si>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</si>
  <si>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</si>
  <si>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</si>
  <si>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</si>
  <si>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</si>
  <si>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</si>
  <si>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</si>
  <si>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</si>
  <si>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</si>
  <si>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</si>
  <si>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</si>
  <si>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</si>
  <si>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</si>
  <si>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</si>
  <si>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</si>
  <si>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</si>
  <si>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</si>
  <si>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</si>
  <si>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</si>
  <si>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</si>
  <si>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</si>
  <si>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</si>
  <si>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</si>
  <si>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</si>
  <si>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</si>
  <si>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</si>
  <si>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</si>
  <si>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</si>
  <si>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</si>
  <si>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</si>
  <si>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</si>
  <si>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</si>
  <si>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</si>
  <si>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</si>
  <si>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</si>
  <si>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</si>
  <si>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</si>
  <si>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</si>
  <si>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</si>
  <si>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</si>
  <si>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</si>
  <si>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</si>
  <si>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</si>
  <si>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</si>
  <si>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</si>
  <si>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</si>
  <si>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</si>
  <si>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</si>
  <si>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</si>
  <si>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</si>
  <si>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</si>
  <si>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</si>
  <si>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</si>
  <si>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</si>
  <si>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</si>
  <si>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</si>
  <si>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</si>
  <si>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</si>
  <si>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</si>
  <si>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</si>
  <si>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</si>
  <si>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</si>
  <si>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</si>
  <si>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</si>
  <si>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</si>
  <si>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</si>
  <si>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</si>
  <si>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</si>
  <si>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</si>
  <si>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</si>
  <si>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</si>
  <si>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</si>
  <si>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</si>
  <si>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</si>
  <si>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</si>
  <si>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</si>
  <si>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</si>
  <si>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</si>
  <si>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</si>
  <si>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</si>
  <si>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</si>
  <si>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</si>
  <si>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</si>
  <si>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</si>
  <si>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</si>
  <si>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</si>
  <si>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</si>
  <si>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</si>
  <si>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</si>
  <si>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</si>
  <si>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</si>
  <si>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</si>
  <si>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</si>
  <si>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</si>
  <si>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</si>
  <si>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</si>
  <si>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</si>
  <si>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</si>
  <si>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</si>
  <si>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</si>
  <si>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</si>
  <si>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</si>
  <si>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</si>
  <si>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</si>
  <si>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</si>
  <si>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</si>
  <si>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</si>
  <si>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</si>
  <si>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</si>
  <si>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</si>
  <si>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</si>
  <si>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</si>
  <si>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</si>
  <si>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</si>
  <si>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</si>
  <si>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</si>
  <si>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</si>
  <si>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</si>
  <si>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</si>
  <si>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</si>
  <si>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</si>
  <si>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</si>
  <si>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</si>
  <si>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</si>
  <si>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</si>
  <si>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</si>
  <si>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</si>
  <si>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</si>
  <si>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</si>
  <si>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</si>
  <si>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</si>
  <si>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</si>
  <si>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</si>
  <si>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</si>
  <si>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</si>
  <si>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</si>
  <si>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</si>
  <si>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</si>
  <si>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</si>
  <si>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</si>
  <si>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</si>
  <si>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</si>
  <si>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</si>
  <si>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</si>
  <si>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</si>
  <si>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</si>
  <si>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</si>
  <si>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</si>
  <si>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</si>
  <si>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</si>
  <si>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</si>
  <si>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</si>
  <si>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</si>
  <si>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</si>
  <si>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</si>
  <si>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</si>
  <si>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</si>
  <si>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</si>
  <si>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</si>
  <si>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</si>
  <si>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</si>
  <si>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</si>
  <si>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</si>
  <si>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</si>
  <si>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</si>
  <si>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</si>
  <si>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</si>
  <si>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</si>
  <si>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</si>
  <si>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</si>
  <si>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</si>
  <si>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</si>
  <si>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</si>
  <si>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</si>
  <si>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</si>
  <si>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</si>
  <si>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</si>
  <si>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</si>
  <si>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</si>
  <si>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</si>
  <si>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</si>
  <si>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</si>
  <si>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</si>
  <si>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</si>
  <si>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</si>
  <si>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</si>
  <si>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</si>
  <si>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</si>
  <si>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</si>
  <si>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</si>
  <si>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</si>
  <si>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</si>
  <si>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</si>
  <si>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</si>
  <si>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</si>
  <si>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</si>
  <si>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</si>
  <si>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</si>
  <si>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</si>
  <si>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</si>
  <si>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</si>
  <si>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</si>
  <si>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</si>
  <si>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</si>
  <si>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</si>
  <si>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</si>
  <si>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</si>
  <si>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</si>
  <si>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</si>
  <si>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</si>
  <si>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</si>
  <si>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</si>
  <si>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</si>
  <si>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</si>
  <si>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</si>
  <si>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</si>
  <si>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</si>
  <si>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</si>
  <si>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</si>
  <si>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</si>
  <si>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</si>
  <si>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</si>
  <si>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</si>
  <si>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</si>
  <si>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</si>
  <si>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</si>
  <si>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</si>
  <si>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</si>
  <si>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</si>
  <si>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</si>
  <si>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</si>
  <si>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</si>
  <si>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</si>
  <si>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</si>
  <si>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</si>
  <si>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</si>
  <si>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</si>
  <si>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</si>
  <si>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</si>
  <si>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</si>
  <si>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</si>
  <si>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</si>
  <si>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</si>
  <si>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</si>
  <si>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</si>
  <si>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</si>
  <si>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</si>
  <si>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</si>
  <si>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</si>
  <si>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</si>
  <si>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</si>
  <si>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</si>
  <si>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</si>
  <si>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</si>
  <si>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</si>
  <si>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</si>
  <si>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</si>
  <si>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</si>
  <si>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</si>
  <si>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</si>
  <si>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</si>
  <si>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</si>
  <si>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</si>
  <si>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</si>
  <si>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</si>
  <si>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</si>
  <si>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</si>
  <si>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</si>
  <si>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</si>
  <si>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</si>
  <si>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</si>
  <si>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</si>
  <si>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</si>
  <si>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</si>
  <si>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</si>
  <si>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</si>
  <si>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</si>
  <si>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</si>
  <si>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</si>
  <si>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</si>
  <si>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</si>
  <si>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</si>
  <si>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</si>
  <si>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</si>
  <si>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</si>
  <si>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</si>
  <si>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</si>
  <si>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</si>
  <si>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</si>
  <si>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</si>
  <si>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</si>
  <si>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</si>
  <si>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</si>
  <si>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</si>
  <si>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</si>
  <si>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</si>
  <si>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</si>
  <si>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</si>
  <si>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</si>
  <si>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</si>
  <si>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</si>
  <si>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</si>
  <si>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</si>
  <si>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</si>
  <si>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</si>
  <si>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</si>
  <si>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</si>
  <si>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</si>
  <si>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</si>
  <si>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</si>
  <si>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</si>
  <si>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</si>
  <si>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</si>
  <si>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</si>
  <si>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</si>
  <si>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</si>
  <si>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</si>
  <si>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</si>
  <si>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</si>
  <si>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</si>
  <si>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</si>
  <si>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</si>
  <si>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</si>
  <si>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</si>
  <si>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</si>
  <si>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</si>
  <si>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</si>
  <si>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</si>
  <si>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</si>
  <si>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</si>
  <si>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</si>
  <si>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</si>
  <si>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</si>
  <si>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</si>
  <si>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</si>
  <si>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</si>
  <si>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</si>
  <si>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</si>
  <si>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</si>
  <si>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</si>
  <si>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</si>
  <si>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</si>
  <si>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</si>
  <si>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</si>
  <si>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</si>
  <si>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</si>
  <si>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</si>
  <si>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</si>
  <si>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</si>
  <si>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</si>
  <si>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</si>
  <si>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</si>
  <si>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</si>
  <si>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</si>
  <si>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</si>
  <si>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</si>
  <si>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</si>
  <si>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</si>
  <si>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</si>
  <si>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</si>
  <si>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</si>
  <si>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</si>
  <si>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</si>
  <si>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</si>
  <si>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</si>
  <si>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</si>
  <si>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</si>
  <si>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</si>
  <si>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</si>
  <si>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</si>
  <si>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</si>
  <si>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</si>
  <si>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</si>
  <si>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</si>
  <si>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</si>
  <si>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</si>
  <si>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</si>
  <si>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</si>
  <si>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</si>
  <si>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</si>
  <si>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</si>
  <si>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</si>
  <si>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</si>
  <si>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</si>
  <si>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</si>
  <si>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</si>
  <si>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</si>
  <si>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</si>
  <si>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</si>
  <si>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</si>
  <si>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</si>
  <si>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</si>
  <si>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</si>
  <si>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</si>
  <si>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</si>
  <si>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</si>
  <si>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</si>
  <si>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</si>
  <si>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</si>
  <si>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</si>
  <si>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</si>
  <si>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</si>
  <si>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</si>
  <si>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</si>
  <si>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</si>
  <si>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</si>
  <si>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</si>
  <si>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</si>
  <si>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</si>
  <si>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</si>
  <si>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</si>
  <si>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</si>
  <si>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</si>
  <si>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</si>
  <si>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</si>
  <si>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</si>
  <si>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</si>
  <si>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</si>
  <si>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</si>
  <si>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</si>
  <si>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</si>
  <si>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</si>
  <si>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</si>
  <si>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</si>
  <si>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</si>
  <si>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</si>
  <si>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</si>
  <si>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</si>
  <si>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</si>
  <si>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</si>
  <si>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</si>
  <si>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</si>
  <si>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</si>
  <si>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</si>
  <si>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</si>
  <si>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</si>
  <si>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</si>
  <si>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</si>
  <si>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</si>
  <si>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</si>
  <si>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</si>
  <si>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</si>
  <si>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</si>
  <si>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</si>
  <si>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</si>
  <si>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</si>
  <si>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</si>
  <si>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</si>
  <si>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</si>
  <si>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</si>
  <si>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</si>
  <si>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</si>
  <si>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</si>
  <si>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</si>
  <si>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</si>
  <si>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</si>
  <si>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</si>
  <si>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</si>
  <si>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</si>
  <si>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</si>
  <si>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</si>
  <si>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</si>
  <si>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</si>
  <si>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</si>
  <si>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</si>
  <si>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</si>
  <si>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</si>
  <si>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</si>
  <si>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</si>
  <si>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</si>
  <si>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</si>
  <si>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</si>
  <si>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</si>
  <si>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</si>
  <si>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</si>
  <si>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</si>
  <si>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</si>
  <si>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</si>
  <si>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</si>
  <si>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</si>
  <si>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</si>
  <si>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</si>
  <si>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</si>
  <si>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</si>
  <si>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</si>
  <si>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</si>
  <si>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</si>
  <si>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</si>
  <si>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</si>
  <si>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</si>
  <si>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</si>
  <si>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</si>
  <si>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</si>
  <si>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</si>
  <si>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</si>
  <si>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</si>
  <si>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</si>
  <si>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</si>
  <si>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</si>
  <si>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</si>
  <si>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</si>
  <si>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</si>
  <si>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</si>
  <si>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</si>
  <si>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</si>
  <si>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</si>
  <si>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</si>
  <si>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</si>
  <si>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</si>
  <si>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</si>
  <si>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</si>
  <si>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</si>
  <si>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</si>
  <si>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</si>
  <si>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</si>
  <si>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</si>
  <si>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</si>
  <si>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</si>
  <si>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</si>
  <si>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</si>
  <si>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</si>
  <si>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</si>
  <si>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</si>
  <si>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</si>
  <si>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</si>
  <si>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</si>
  <si>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</si>
  <si>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</si>
  <si>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</si>
  <si>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</si>
  <si>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</si>
  <si>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</si>
  <si>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</si>
  <si>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</si>
  <si>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</si>
  <si>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</si>
  <si>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</si>
  <si>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</si>
  <si>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</si>
  <si>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</si>
  <si>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</si>
  <si>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</si>
  <si>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</si>
  <si>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</si>
  <si>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</si>
  <si>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</si>
  <si>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</si>
  <si>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</si>
  <si>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</si>
  <si>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</si>
  <si>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</si>
  <si>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</si>
  <si>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</si>
  <si>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</si>
  <si>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</si>
  <si>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</si>
  <si>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</si>
  <si>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</si>
  <si>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</si>
  <si>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</si>
  <si>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</si>
  <si>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</si>
  <si>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</si>
  <si>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</si>
  <si>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</si>
  <si>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</si>
  <si>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</si>
  <si>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</si>
  <si>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</si>
  <si>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</si>
  <si>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</si>
  <si>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</si>
  <si>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</si>
  <si>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</si>
  <si>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</si>
  <si>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</si>
  <si>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</si>
  <si>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</si>
  <si>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</si>
  <si>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</si>
  <si>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</si>
  <si>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</si>
  <si>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</si>
  <si>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</si>
  <si>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</si>
  <si>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</si>
  <si>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</si>
  <si>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</si>
  <si>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</si>
  <si>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</si>
  <si>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</si>
  <si>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</si>
  <si>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</si>
  <si>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</si>
  <si>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</si>
  <si>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</si>
  <si>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</si>
  <si>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</si>
  <si>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</si>
  <si>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</si>
  <si>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</si>
  <si>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</si>
  <si>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</si>
  <si>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</si>
  <si>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</si>
  <si>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</si>
  <si>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</si>
  <si>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</si>
  <si>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</si>
  <si>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</si>
  <si>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</si>
  <si>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</si>
  <si>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</si>
  <si>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</si>
  <si>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</si>
  <si>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</si>
  <si>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</si>
  <si>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</si>
  <si>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</si>
  <si>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</si>
  <si>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</si>
  <si>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</si>
  <si>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</si>
  <si>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</si>
  <si>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</si>
  <si>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</si>
  <si>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</si>
  <si>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</si>
  <si>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</si>
  <si>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</si>
  <si>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</si>
  <si>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</si>
  <si>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</si>
  <si>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</si>
  <si>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</si>
  <si>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</si>
  <si>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</si>
  <si>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</si>
  <si>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</si>
  <si>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</si>
  <si>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</si>
  <si>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</si>
  <si>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</si>
  <si>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</si>
  <si>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</si>
  <si>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</si>
  <si>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</si>
  <si>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</si>
  <si>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</si>
  <si>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</si>
  <si>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</si>
  <si>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</si>
  <si>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</si>
  <si>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</si>
  <si>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</si>
  <si>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</si>
  <si>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</si>
  <si>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</si>
  <si>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</si>
  <si>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</si>
  <si>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</si>
  <si>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</si>
  <si>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</si>
  <si>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</si>
  <si>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</si>
  <si>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</si>
  <si>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</si>
  <si>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</si>
  <si>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</si>
  <si>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</si>
  <si>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</si>
  <si>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</si>
  <si>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</si>
  <si>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</si>
  <si>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</si>
  <si>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</si>
  <si>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</si>
  <si>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</si>
  <si>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</si>
  <si>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</si>
  <si>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</si>
  <si>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</si>
  <si>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</si>
  <si>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</si>
  <si>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</si>
  <si>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</si>
  <si>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</si>
  <si>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</si>
  <si>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</si>
  <si>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</si>
  <si>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</si>
  <si>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</si>
  <si>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</si>
  <si>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</si>
  <si>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</si>
  <si>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</si>
  <si>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</si>
  <si>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</si>
  <si>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</si>
  <si>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</si>
  <si>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</si>
  <si>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</si>
  <si>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</si>
  <si>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</si>
  <si>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</si>
  <si>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</si>
  <si>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</si>
  <si>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</si>
  <si>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</si>
  <si>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</si>
  <si>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</si>
  <si>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</si>
  <si>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</si>
  <si>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</si>
  <si>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</si>
  <si>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</si>
  <si>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</si>
  <si>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</si>
  <si>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</si>
  <si>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</si>
  <si>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</si>
  <si>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</si>
  <si>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</si>
  <si>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</si>
  <si>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</si>
  <si>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</si>
  <si>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</si>
  <si>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</si>
  <si>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</si>
  <si>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</si>
  <si>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</si>
  <si>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</si>
  <si>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</si>
  <si>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</si>
  <si>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</si>
  <si>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</si>
  <si>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</si>
  <si>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</si>
  <si>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</si>
  <si>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</si>
  <si>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</si>
  <si>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</si>
  <si>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</si>
  <si>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</si>
  <si>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</si>
  <si>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</si>
  <si>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</si>
  <si>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</si>
  <si>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</si>
  <si>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</si>
  <si>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</si>
  <si>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</si>
  <si>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</si>
  <si>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</si>
  <si>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</si>
  <si>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</si>
  <si>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</si>
  <si>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</si>
  <si>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</si>
  <si>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</si>
  <si>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</si>
  <si>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</si>
  <si>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</si>
  <si>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</si>
  <si>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</si>
  <si>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</si>
  <si>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</si>
  <si>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</si>
  <si>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</si>
  <si>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</si>
  <si>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</si>
  <si>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</si>
  <si>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</si>
  <si>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</si>
  <si>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</si>
  <si>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</si>
  <si>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</si>
  <si>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</si>
  <si>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</si>
  <si>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</si>
  <si>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</si>
  <si>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</si>
  <si>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</si>
  <si>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</si>
  <si>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</si>
  <si>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</si>
  <si>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</si>
  <si>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</si>
  <si>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</si>
  <si>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</si>
  <si>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</si>
  <si>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</si>
  <si>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</si>
  <si>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</si>
  <si>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</si>
  <si>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</si>
  <si>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</si>
  <si>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</si>
  <si>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</si>
  <si>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</si>
  <si>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</si>
  <si>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</si>
  <si>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</si>
  <si>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</si>
  <si>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</si>
  <si>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</si>
  <si>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</si>
  <si>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</si>
  <si>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</si>
  <si>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</si>
  <si>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</si>
  <si>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</si>
  <si>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</si>
  <si>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</si>
  <si>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</si>
  <si>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</si>
  <si>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</si>
  <si>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</si>
  <si>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</si>
  <si>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</si>
  <si>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</si>
  <si>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</si>
  <si>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</si>
  <si>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</si>
  <si>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</si>
  <si>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</si>
  <si>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</si>
  <si>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</si>
  <si>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</si>
  <si>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</si>
  <si>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</si>
  <si>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</si>
  <si>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</si>
  <si>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</si>
  <si>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</si>
  <si>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</si>
  <si>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</si>
  <si>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</si>
  <si>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</si>
  <si>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</si>
  <si>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</si>
  <si>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</si>
  <si>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</si>
  <si>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</si>
  <si>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</si>
  <si>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</si>
  <si>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</si>
  <si>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</si>
  <si>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</si>
  <si>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</si>
  <si>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</si>
  <si>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</si>
  <si>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</si>
  <si>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</si>
  <si>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</si>
  <si>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</si>
  <si>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</si>
  <si>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</si>
  <si>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</si>
  <si>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</si>
  <si>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</si>
  <si>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</si>
  <si>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</si>
  <si>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</si>
  <si>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</si>
  <si>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</si>
  <si>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</si>
  <si>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</si>
  <si>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</si>
  <si>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</si>
  <si>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</si>
  <si>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</si>
  <si>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</si>
  <si>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</si>
  <si>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</si>
  <si>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</si>
  <si>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</si>
  <si>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</si>
  <si>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</si>
  <si>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</si>
  <si>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</si>
  <si>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</si>
  <si>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</si>
  <si>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</si>
  <si>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</si>
  <si>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</si>
  <si>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</si>
  <si>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</si>
  <si>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</si>
  <si>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</si>
  <si>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</si>
  <si>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</si>
  <si>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</si>
  <si>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</si>
  <si>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</si>
  <si>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</si>
  <si>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</si>
  <si>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</si>
  <si>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</si>
  <si>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</si>
  <si>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</si>
  <si>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</si>
  <si>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</si>
  <si>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</si>
  <si>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</si>
  <si>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</si>
  <si>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</si>
  <si>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</si>
  <si>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</si>
  <si>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</si>
  <si>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</si>
  <si>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</si>
  <si>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</si>
  <si>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</si>
  <si>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</si>
  <si>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</si>
  <si>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</si>
  <si>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</si>
  <si>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</si>
  <si>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</si>
  <si>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</si>
  <si>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</si>
  <si>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</si>
  <si>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</si>
  <si>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</si>
  <si>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</si>
  <si>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</si>
  <si>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</si>
  <si>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</si>
  <si>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</si>
  <si>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</si>
  <si>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</si>
  <si>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</si>
  <si>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</si>
  <si>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</si>
  <si>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</si>
  <si>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</si>
  <si>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</si>
  <si>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</si>
  <si>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</si>
  <si>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</si>
  <si>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</si>
  <si>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</si>
  <si>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</si>
  <si>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</si>
  <si>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</si>
  <si>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</si>
  <si>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</si>
  <si>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</si>
  <si>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</si>
  <si>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</si>
  <si>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</si>
  <si>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</si>
  <si>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</si>
  <si>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</si>
  <si>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</si>
  <si>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</si>
  <si>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</si>
  <si>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</si>
  <si>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</si>
  <si>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</si>
  <si>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</si>
  <si>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</si>
  <si>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</si>
  <si>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</si>
  <si>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</si>
  <si>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</si>
  <si>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</si>
  <si>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</si>
  <si>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</si>
  <si>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</si>
  <si>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</si>
  <si>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</si>
  <si>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</si>
  <si>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</si>
  <si>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</si>
  <si>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</si>
  <si>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</si>
  <si>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</si>
  <si>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</si>
  <si>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</si>
  <si>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</si>
  <si>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</si>
  <si>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</si>
  <si>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</si>
  <si>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</si>
  <si>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</si>
  <si>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</si>
  <si>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</si>
  <si>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</si>
  <si>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</si>
  <si>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</si>
  <si>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</si>
  <si>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</si>
  <si>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</si>
  <si>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</si>
  <si>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</si>
  <si>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</si>
  <si>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</si>
  <si>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</si>
  <si>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</si>
  <si>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</si>
  <si>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</si>
  <si>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</si>
  <si>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</si>
  <si>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</si>
  <si>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</si>
  <si>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</si>
  <si>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</si>
  <si>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</si>
  <si>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</si>
  <si>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</si>
  <si>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</si>
  <si>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</si>
  <si>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</si>
  <si>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</si>
  <si>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</si>
  <si>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</si>
  <si>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</si>
  <si>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</si>
  <si>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</si>
  <si>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</si>
  <si>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</si>
  <si>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</si>
  <si>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</si>
  <si>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</si>
  <si>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</si>
  <si>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</si>
  <si>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</si>
  <si>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</si>
  <si>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</si>
  <si>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</si>
  <si>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</si>
  <si>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</si>
  <si>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</si>
  <si>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</si>
  <si>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</si>
  <si>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</si>
  <si>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</si>
  <si>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</si>
  <si>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</si>
  <si>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</si>
  <si>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</si>
  <si>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</si>
  <si>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</si>
  <si>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</si>
  <si>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</si>
  <si>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</si>
  <si>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</si>
  <si>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</si>
  <si>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</si>
  <si>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</si>
  <si>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</si>
  <si>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</si>
  <si>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</si>
  <si>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</si>
  <si>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</si>
  <si>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</si>
  <si>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</si>
  <si>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</si>
  <si>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</si>
  <si>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</si>
  <si>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</si>
  <si>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</si>
  <si>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</si>
  <si>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</si>
  <si>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</si>
  <si>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</si>
  <si>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</si>
  <si>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</si>
  <si>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</si>
  <si>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</si>
  <si>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</si>
  <si>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</si>
  <si>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</si>
  <si>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</si>
  <si>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</si>
  <si>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</si>
  <si>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</si>
  <si>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</si>
  <si>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</si>
  <si>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</si>
  <si>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</si>
  <si>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</si>
  <si>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</si>
  <si>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</si>
  <si>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</si>
  <si>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</si>
  <si>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</si>
  <si>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</si>
  <si>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</si>
  <si>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</si>
  <si>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</si>
  <si>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</si>
  <si>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</si>
  <si>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</si>
  <si>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</si>
  <si>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</si>
  <si>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</si>
  <si>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</si>
  <si>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</si>
  <si>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</si>
  <si>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</si>
  <si>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</si>
  <si>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</si>
  <si>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</si>
  <si>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</si>
  <si>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</si>
  <si>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</si>
  <si>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</si>
  <si>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</si>
  <si>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</si>
  <si>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</si>
  <si>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</si>
  <si>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</si>
  <si>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</si>
  <si>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</si>
  <si>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</si>
  <si>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</si>
  <si>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</si>
  <si>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</si>
  <si>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</si>
  <si>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</si>
  <si>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</si>
  <si>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</si>
  <si>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</si>
  <si>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</si>
  <si>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</si>
  <si>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</si>
  <si>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</si>
  <si>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</si>
  <si>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</si>
  <si>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</si>
  <si>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</si>
  <si>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</si>
  <si>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</si>
  <si>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</si>
  <si>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</si>
  <si>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</si>
  <si>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</si>
  <si>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</si>
  <si>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</si>
  <si>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</si>
  <si>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</si>
  <si>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</si>
  <si>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</si>
  <si>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</si>
  <si>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</si>
  <si>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</si>
  <si>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</si>
  <si>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</si>
  <si>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</si>
  <si>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</si>
  <si>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</si>
  <si>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</si>
  <si>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</si>
  <si>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</si>
  <si>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</si>
  <si>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</si>
  <si>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</si>
  <si>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</si>
  <si>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</si>
  <si>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</si>
  <si>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</si>
  <si>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</si>
  <si>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</si>
  <si>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</si>
  <si>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</si>
  <si>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</si>
  <si>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</si>
  <si>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</si>
  <si>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</si>
  <si>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</si>
  <si>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</si>
  <si>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</si>
  <si>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</si>
  <si>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</si>
  <si>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</si>
  <si>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</si>
  <si>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</si>
  <si>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</si>
  <si>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</si>
  <si>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</si>
  <si>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</si>
  <si>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</si>
  <si>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</si>
  <si>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</si>
  <si>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</si>
  <si>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</si>
  <si>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</si>
  <si>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</si>
  <si>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</si>
  <si>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</si>
  <si>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</si>
  <si>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</si>
  <si>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</si>
  <si>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</si>
  <si>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</si>
  <si>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</si>
  <si>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</si>
  <si>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</si>
  <si>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</si>
  <si>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</si>
  <si>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</si>
  <si>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</si>
  <si>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</si>
  <si>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</si>
  <si>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</si>
  <si>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</si>
  <si>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</si>
  <si>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</si>
  <si>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</si>
  <si>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</si>
  <si>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</si>
  <si>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</si>
  <si>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</si>
  <si>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</si>
  <si>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</si>
  <si>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</si>
  <si>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</si>
  <si>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</si>
  <si>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</si>
  <si>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</si>
  <si>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</si>
  <si>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</si>
  <si>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</si>
  <si>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</si>
  <si>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</si>
  <si>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</si>
  <si>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</si>
  <si>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</si>
  <si>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</si>
  <si>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</si>
  <si>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</si>
  <si>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</si>
  <si>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</si>
  <si>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</si>
  <si>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</si>
  <si>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</si>
  <si>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</si>
  <si>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</si>
  <si>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</si>
  <si>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</si>
  <si>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</si>
  <si>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</si>
  <si>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</si>
  <si>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</si>
  <si>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</si>
  <si>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</si>
  <si>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</si>
  <si>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</si>
  <si>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</si>
  <si>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</si>
  <si>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</si>
  <si>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</si>
  <si>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</si>
  <si>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</si>
  <si>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</si>
  <si>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</si>
  <si>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</si>
  <si>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</si>
  <si>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</si>
  <si>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</si>
  <si>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</si>
  <si>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</si>
  <si>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</si>
  <si>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</si>
  <si>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</si>
  <si>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</si>
  <si>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</si>
  <si>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</si>
  <si>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</si>
  <si>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</si>
  <si>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</si>
  <si>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</si>
  <si>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</si>
  <si>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</si>
  <si>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</si>
  <si>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</si>
  <si>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</si>
  <si>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</si>
  <si>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</si>
  <si>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</si>
  <si>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</si>
  <si>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</si>
  <si>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</si>
  <si>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</si>
  <si>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</si>
  <si>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</si>
  <si>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</si>
  <si>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</si>
  <si>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</si>
  <si>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</si>
  <si>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</si>
  <si>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</si>
  <si>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</si>
  <si>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</si>
  <si>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</si>
  <si>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</si>
  <si>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</si>
  <si>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</si>
  <si>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</si>
  <si>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</si>
  <si>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</si>
  <si>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</si>
  <si>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</si>
  <si>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</si>
  <si>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</si>
  <si>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</si>
  <si>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</si>
  <si>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</si>
  <si>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</si>
  <si>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</si>
  <si>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</si>
  <si>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</si>
  <si>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</si>
  <si>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</si>
  <si>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</si>
  <si>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</si>
  <si>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</si>
  <si>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</si>
  <si>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</si>
  <si>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</si>
  <si>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</si>
  <si>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</si>
  <si>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</si>
  <si>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</si>
  <si>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</si>
  <si>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</si>
  <si>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</si>
  <si>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</si>
  <si>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</si>
  <si>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</si>
  <si>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</si>
  <si>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</si>
  <si>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</si>
  <si>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</si>
  <si>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</si>
  <si>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</si>
  <si>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</si>
  <si>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</si>
  <si>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</si>
  <si>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</si>
  <si>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</si>
  <si>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</si>
  <si>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</si>
  <si>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</si>
  <si>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</si>
  <si>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</si>
  <si>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</si>
  <si>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</si>
  <si>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</si>
  <si>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</si>
  <si>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</si>
  <si>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</si>
  <si>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</si>
  <si>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</si>
  <si>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</si>
  <si>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</si>
  <si>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</si>
  <si>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</si>
  <si>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</si>
  <si>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</si>
  <si>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</si>
  <si>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</si>
  <si>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</si>
  <si>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</si>
  <si>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</si>
  <si>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</si>
  <si>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</si>
  <si>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</si>
  <si>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</si>
  <si>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</si>
  <si>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</si>
  <si>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</si>
  <si>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</si>
  <si>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</si>
  <si>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</si>
  <si>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</si>
  <si>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</si>
  <si>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</si>
  <si>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</si>
  <si>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</si>
  <si>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</si>
  <si>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</si>
  <si>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</si>
  <si>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</si>
  <si>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</si>
  <si>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</si>
  <si>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</si>
  <si>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</si>
  <si>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</si>
  <si>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</si>
  <si>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</si>
  <si>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</si>
  <si>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</si>
  <si>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</si>
  <si>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</si>
  <si>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</si>
  <si>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</si>
  <si>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</si>
  <si>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</si>
  <si>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</si>
  <si>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</si>
  <si>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</si>
  <si>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</si>
  <si>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</si>
  <si>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</si>
  <si>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</si>
  <si>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</si>
  <si>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</si>
  <si>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</si>
  <si>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</si>
  <si>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</si>
  <si>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</si>
  <si>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</si>
  <si>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</si>
  <si>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</si>
  <si>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</si>
  <si>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</si>
  <si>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</si>
  <si>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</si>
  <si>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</si>
  <si>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</si>
  <si>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</si>
  <si>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</si>
  <si>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</si>
  <si>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</si>
  <si>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</si>
  <si>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</si>
  <si>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</si>
  <si>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</si>
  <si>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</si>
  <si>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</si>
  <si>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</si>
  <si>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</si>
  <si>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</si>
  <si>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</si>
  <si>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</si>
  <si>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</si>
  <si>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</si>
  <si>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</si>
  <si>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</si>
  <si>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</si>
  <si>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</si>
  <si>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</si>
  <si>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</si>
  <si>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</si>
  <si>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</si>
  <si>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</si>
  <si>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</si>
  <si>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</si>
  <si>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</si>
  <si>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</si>
  <si>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</si>
  <si>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</si>
  <si>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</si>
  <si>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</si>
  <si>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</si>
  <si>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</si>
  <si>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</si>
  <si>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</si>
  <si>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</si>
  <si>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</si>
  <si>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</si>
  <si>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</si>
  <si>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</si>
  <si>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</si>
  <si>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</si>
  <si>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</si>
  <si>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</si>
  <si>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</si>
  <si>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</si>
  <si>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</si>
  <si>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</si>
  <si>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</si>
  <si>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</si>
  <si>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</si>
  <si>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</si>
  <si>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</si>
  <si>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</si>
  <si>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</si>
  <si>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</si>
  <si>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</si>
  <si>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</si>
  <si>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</si>
  <si>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</si>
  <si>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</si>
  <si>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</si>
  <si>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</si>
  <si>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</si>
  <si>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</si>
  <si>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</si>
  <si>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</si>
  <si>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</si>
  <si>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</si>
  <si>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</si>
  <si>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</si>
  <si>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</si>
  <si>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</si>
  <si>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</si>
  <si>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</si>
  <si>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</si>
  <si>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</si>
  <si>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</si>
  <si>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</si>
  <si>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</si>
  <si>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</si>
  <si>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</si>
  <si>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</si>
  <si>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</si>
  <si>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</si>
  <si>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</si>
  <si>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</si>
  <si>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</si>
  <si>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</si>
  <si>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</si>
  <si>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</si>
  <si>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</si>
  <si>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</si>
  <si>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</si>
  <si>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</si>
  <si>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</si>
  <si>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</si>
  <si>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</si>
  <si>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</si>
  <si>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</si>
  <si>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</si>
  <si>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</si>
  <si>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</si>
  <si>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</si>
  <si>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</si>
  <si>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</si>
  <si>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</si>
  <si>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</si>
  <si>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</si>
  <si>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</si>
  <si>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</si>
  <si>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</si>
  <si>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</si>
  <si>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</si>
  <si>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</si>
  <si>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</si>
  <si>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</si>
  <si>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</si>
  <si>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</si>
  <si>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</si>
  <si>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</si>
  <si>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</si>
  <si>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</si>
  <si>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</si>
  <si>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</si>
  <si>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</si>
  <si>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</si>
  <si>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</si>
  <si>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</si>
  <si>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</si>
  <si>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</si>
  <si>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</si>
  <si>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</si>
  <si>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</si>
  <si>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</si>
  <si>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</si>
  <si>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</si>
  <si>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</si>
  <si>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</si>
  <si>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</si>
  <si>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</si>
  <si>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</si>
  <si>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</si>
  <si>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</si>
  <si>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</si>
  <si>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</si>
  <si>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</si>
  <si>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</si>
  <si>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</si>
  <si>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</si>
  <si>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</si>
  <si>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</si>
  <si>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</si>
  <si>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</si>
  <si>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</si>
  <si>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</si>
  <si>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</si>
  <si>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</si>
  <si>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</si>
  <si>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</si>
  <si>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</si>
  <si>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</si>
  <si>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</si>
  <si>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</si>
  <si>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</si>
  <si>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</si>
  <si>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</si>
  <si>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</si>
  <si>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</si>
  <si>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</si>
  <si>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</si>
  <si>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</si>
  <si>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</si>
  <si>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</si>
  <si>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</si>
  <si>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</si>
  <si>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</si>
  <si>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</si>
  <si>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</si>
  <si>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</si>
  <si>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</si>
  <si>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</si>
  <si>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</si>
  <si>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</si>
  <si>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</si>
  <si>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</si>
  <si>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</si>
  <si>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</si>
  <si>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</si>
  <si>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</si>
  <si>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</si>
  <si>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</si>
  <si>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</si>
  <si>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</si>
  <si>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</si>
  <si>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</si>
  <si>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</si>
  <si>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</si>
  <si>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</si>
  <si>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</si>
  <si>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</si>
  <si>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</si>
  <si>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</si>
  <si>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</si>
  <si>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</si>
  <si>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</si>
  <si>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</si>
  <si>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</si>
  <si>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</si>
  <si>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</si>
  <si>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</si>
  <si>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</si>
  <si>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</si>
  <si>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</si>
  <si>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</si>
  <si>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</si>
  <si>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</si>
  <si>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</si>
  <si>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</si>
  <si>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</si>
  <si>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</si>
  <si>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</si>
  <si>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</si>
  <si>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</si>
  <si>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</si>
  <si>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</si>
  <si>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</si>
  <si>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</si>
  <si>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</si>
  <si>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</si>
  <si>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</si>
  <si>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</si>
  <si>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</si>
  <si>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</si>
  <si>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</si>
  <si>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</si>
  <si>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</si>
  <si>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</si>
  <si>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</si>
  <si>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</si>
  <si>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</si>
  <si>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</si>
  <si>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</si>
  <si>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</si>
  <si>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</si>
  <si>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</si>
  <si>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</si>
  <si>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</si>
  <si>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</si>
  <si>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</si>
  <si>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</si>
  <si>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</si>
  <si>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</si>
  <si>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</si>
  <si>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</si>
  <si>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</si>
  <si>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</si>
  <si>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</si>
  <si>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</si>
  <si>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</si>
  <si>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</si>
  <si>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</si>
  <si>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</si>
  <si>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</si>
  <si>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</si>
  <si>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</si>
  <si>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</si>
  <si>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</si>
  <si>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</si>
  <si>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</si>
  <si>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</si>
  <si>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</si>
  <si>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</si>
  <si>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</si>
  <si>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</si>
  <si>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</si>
  <si>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</si>
  <si>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</si>
  <si>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</si>
  <si>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</si>
  <si>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</si>
  <si>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</si>
  <si>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</si>
  <si>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</si>
  <si>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</si>
  <si>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</si>
  <si>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</si>
  <si>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</si>
  <si>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</si>
  <si>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</si>
  <si>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</si>
  <si>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</si>
  <si>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</si>
  <si>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</si>
  <si>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</si>
  <si>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</si>
  <si>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</si>
  <si>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</si>
  <si>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</si>
  <si>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</si>
  <si>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</si>
  <si>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</si>
  <si>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</si>
  <si>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</si>
  <si>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</si>
  <si>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</si>
  <si>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</si>
  <si>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</si>
  <si>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</si>
  <si>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</si>
  <si>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</si>
  <si>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</si>
  <si>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</si>
  <si>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</si>
  <si>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</si>
  <si>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</si>
  <si>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</si>
  <si>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</si>
  <si>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</si>
  <si>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</si>
  <si>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</si>
  <si>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</si>
  <si>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</si>
  <si>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</si>
  <si>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</si>
  <si>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</si>
  <si>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</si>
  <si>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</si>
  <si>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</si>
  <si>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</si>
  <si>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</si>
  <si>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</si>
  <si>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</si>
  <si>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</si>
  <si>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</si>
  <si>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</si>
  <si>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</si>
  <si>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</si>
  <si>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</si>
  <si>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</si>
  <si>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</si>
  <si>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</si>
  <si>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</si>
  <si>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</si>
  <si>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</si>
  <si>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</si>
  <si>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</si>
  <si>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</si>
  <si>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</si>
  <si>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</si>
  <si>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</si>
  <si>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</si>
  <si>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</si>
  <si>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</si>
  <si>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</si>
  <si>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</si>
  <si>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</si>
  <si>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</si>
  <si>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</si>
  <si>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</si>
  <si>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</si>
  <si>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</si>
  <si>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</si>
  <si>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</si>
  <si>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</si>
  <si>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</si>
  <si>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</si>
  <si>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</si>
  <si>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</si>
  <si>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</si>
  <si>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</si>
  <si>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</si>
  <si>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</si>
  <si>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</si>
  <si>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</si>
  <si>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</si>
  <si>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</si>
  <si>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</si>
  <si>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</si>
  <si>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</si>
  <si>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</si>
  <si>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</si>
  <si>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</si>
  <si>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</si>
  <si>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</si>
  <si>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</si>
  <si>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</si>
  <si>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</si>
  <si>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</si>
  <si>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</si>
  <si>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</si>
  <si>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</si>
  <si>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</si>
  <si>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</si>
  <si>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</si>
  <si>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</si>
  <si>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</si>
  <si>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</si>
  <si>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</si>
  <si>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</si>
  <si>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</si>
  <si>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</si>
  <si>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</si>
  <si>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</si>
  <si>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</si>
  <si>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</si>
  <si>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</si>
  <si>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</si>
  <si>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</si>
  <si>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</si>
  <si>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</si>
  <si>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</si>
  <si>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</si>
  <si>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</si>
  <si>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</si>
  <si>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</si>
  <si>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</si>
  <si>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</si>
  <si>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</si>
  <si>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</si>
  <si>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</si>
  <si>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</si>
  <si>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</si>
  <si>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</si>
  <si>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</si>
  <si>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</si>
  <si>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</si>
  <si>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</si>
  <si>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</si>
  <si>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</si>
  <si>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</si>
  <si>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</si>
  <si>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</si>
  <si>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</si>
  <si>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</si>
  <si>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</si>
  <si>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</si>
  <si>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</si>
  <si>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</si>
  <si>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</si>
  <si>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</si>
  <si>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</si>
  <si>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</si>
  <si>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</si>
  <si>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</si>
  <si>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</si>
  <si>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</si>
  <si>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</si>
  <si>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</si>
  <si>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</si>
  <si>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</si>
  <si>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</si>
  <si>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</si>
  <si>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</si>
  <si>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PCM-20251117-00002259</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</si>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</sst>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316.08042303240654</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0.13074710647924803</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45979.028848958333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45979.028848958333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45979.028848958333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45979.028848958333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45979.028848958333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45979.028848958333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45979.028848958333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45979.028848958333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45979.028848958333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45979.028848958333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45979.028848958333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45979.028848958333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45979.028848958333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45979.028848958333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45979.028848958333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45979.028848958333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45979.028848958333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45979.028848958333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45979.028848958333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45979.028848958333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45979.028848958333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45979.028848958333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45979.028848958333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45979.028848958333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45979.028848958333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45979.028848958333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45979.028848958333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45979.028848958333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45979.028848958333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45979.028848958333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45979.028848958333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45979.028848958333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45979.028848958333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45979.028848958333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45979.028848958333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45979.028848958333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45979.028848958333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45979.028848958333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45979.028848958333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45979.028848958333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45979.028848958333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45979.028848958333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45979.028848958333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45979.028848958333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45979.028848958333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45979.028848958333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45979.028848958333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45979.028848958333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45979.028848958333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45979.028848958333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45979.028848958333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45979.028848958333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45979.028848958333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45979.028848958333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45979.028848958333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45979.028848958333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45979.028848958333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45979.028848958333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45979.028848958333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45979.028848958333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45979.028848958333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45979.028848958333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45979.028848958333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45979.028848958333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45979.028848958333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45979.028848958333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45979.028848958333</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154.02901099537121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0.29064293981355149</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45979.028848958333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45979.028848958333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45979.028848958333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45979.028848958333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45979.028848958333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45979.028848958333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45979.028848958333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45979.028848958333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45979.028848958333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45979.028848958333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45979.028848958333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45979.028848958333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45979.028848958333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45979.028848958333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45979.028848958333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45979.028848958333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45979.028848958333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45979.028848958333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45979.028848958333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45979.028848958333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45979.028848958333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45979.028848958333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45979.028848958333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45979.028848958333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45979.028848958333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45979.028848958333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45979.028848958333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45979.028848958333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45979.028848958333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45979.028848958333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45979.028848958333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45979.028848958333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45979.028848958333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45979.028848958333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45979.028848958333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45979.028848958333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45979.028848958333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45979.028848958333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45979.028848958333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45979.028848958333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45979.028848958333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45979.028848958333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45979.028848958333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45979.028848958333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45979.028848958333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45979.028848958333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45979.028848958333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45979.028848958333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45979.028848958333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45979.028848958333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45979.028848958333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45979.028848958333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45979.028848958333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45979.028848958333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45979.028848958333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45979.028848958333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45979.028848958333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45979.028848958333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45979.028848958333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45979.028848958333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45979.028848958333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45979.028848958333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45979.028848958333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45979.028848958333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45979.028848958333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45979.028848958333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45979.028848958333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45979.028848958333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45979.028848958333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45979.028848958333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45979.028848958333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45979.028848958333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45979.028848958333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45979.028848958333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45979.028848958333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45979.028848958333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45979.028848958333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45979.028848958333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45979.028848958333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45979.028848958333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45979.028848958333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45979.028848958333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45979.028848958333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45979.028848958333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45979.028848958333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45979.028848958333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45979.028848958333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45979.028848958333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45979.028848958333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45979.028848958333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45979.028848958333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45979.028848958333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45979.028848958333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45979.028848958333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45979.028848958333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45979.028848958333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45979.028848958333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45979.028848958333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45979.028848958333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45979.028848958333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45979.028848958333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45979.028848958333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45979.028848958333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45979.028848958333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45979.028848958333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45979.028848958333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45979.028848958333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45979.028848958333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45979.028848958333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45979.028848958333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45979.028848958333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45979.028848958333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45979.028848958333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45979.028848958333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45979.028848958333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45979.028848958333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45979.028848958333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45979.028848958333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45979.028848958333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45979.028848958333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45979.028848958333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45979.028848958333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45979.028848958333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45979.028848958333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45979.028848958333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45979.028848958333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45979.028848958333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45979.028848958333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45979.028848958333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45979.028848958333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45979.028848958333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45979.028848958333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45979.028848958333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45979.028848958333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45979.028848958333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45979.028848958333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45979.028848958333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45979.028848958333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45979.028848958333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45979.028848958333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45979.028848958333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45979.028848958333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45979.028848958333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45979.028848958333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45979.028848958333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45979.028848958333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45979.028848958333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45979.028848958333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45979.028848958333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45979.028848958333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45979.028848958333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45979.028848958333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45979.028848958333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45979.028848958333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45979.028848958333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45979.028848958333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45979.028848958333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45979.028848958333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45979.028848958333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45979.028848958333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45979.028848958333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45979.028848958333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45979.028848958333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45979.028848958333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45979.028848958333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45979.028848958333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45979.028848958333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45979.028848958333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45979.028848958333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45979.028848958333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45979.028848958333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45979.028848958333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45979.028848958333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45979.028848958333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45979.028848958333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45979.028848958333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45979.028848958333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45979.028848958333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45979.028848958333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45979.028848958333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45979.028848958333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45979.028848958333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45979.028848958333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45979.028848958333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45979.028848958333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45979.028848958333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45979.028848958333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45979.028848958333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45979.028848958333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45979.028848958333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45979.028848958333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45979.028848958333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45979.028848958333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45979.028848958333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45979.028848958333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45979.028848958333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45979.028848958333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45979.028848958333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45979.028848958333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45979.028848958333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45979.028848958333</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45979.028848958333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45979.028848958333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45979.028848958333</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45979.028848958333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45979.028848958333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45979.028848958333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45979.028848958333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45979.028848958333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45979.028848958333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45979.028848958333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45979.028848958333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45979.028848958333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45979.028848958333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45979.028848958333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45979.028848958333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45979.028848958333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45979.028848958333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45979.028848958333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45979.028848958333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45979.028848958333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45979.028848958333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45979.028848958333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45979.028848958333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45979.028848958333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45979.028848958333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45979.028848958333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45979.028848958333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45979.028848958333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45979.028848958333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45979.028848958333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45979.028848958333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45979.028848958333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45979.028848958333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45979.028848958333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45979.028848958333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45979.028848958333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45979.028848958333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45979.028848958333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45979.028848958333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45979.028848958333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45979.028848958333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45979.028848958333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45979.028848958333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45979.028848958333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45979.028848958333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45979.028848958333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45979.028848958333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45979.028848958333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45979.028848958333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45979.028848958333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45979.028848958333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45979.028848958333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45979.028848958333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45979.028848958333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45979.028848958333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45979.028848958333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45979.028848958333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45979.028848958333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45979.028848958333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45979.028848958333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45979.028848958333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45979.028848958333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45979.028848958333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45979.028848958333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45979.028848958333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45979.028848958333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45979.028848958333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45979.028848958333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45979.028848958333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45979.028848958333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45979.028848958333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45979.028848958333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45979.028848958333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45979.028848958333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45979.028848958333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45979.028848958333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45979.028848958333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45979.028848958333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45979.028848958333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45979.028848958333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45979.028848958333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45979.028848958333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45979.028848958333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45979.028848958333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45979.028848958333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45979.028848958333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45979.028848958333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45979.028848958333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45979.028848958333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45979.028848958333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45979.028848958333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45979.028848958333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45979.028848958333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45979.028848958333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45979.028848958333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45979.028848958333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45979.028848958333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45979.028848958333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45979.028848958333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45979.028848958333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45979.028848958333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45979.028848958333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45979.028848958333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45979.028848958333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45979.028848958333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45979.028848958333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45979.028848958333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45979.028848958333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45979.028848958333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45979.028848958333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45979.028848958333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45979.028848958333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45979.028848958333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45979.028848958333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45979.028848958333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45979.028848958333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45979.028848958333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45979.028848958333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45979.028848958333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45979.028848958333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45979.028848958333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45979.028848958333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45979.028848958333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45979.028848958333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45979.028848958333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45979.028848958333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45979.028848958333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45979.028848958333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45979.028848958333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45979.028848958333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45979.028848958333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45979.028848958333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45979.028848958333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45979.028848958333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45979.028848958333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45979.028848958333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45979.028848958333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45979.028848958333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45979.028848958333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45979.028848958333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45979.028848958333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45979.028848958333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45979.028848958333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45979.028848958333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45979.028848958333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45979.028848958333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45979.028848958333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45979.028848958333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45979.028848958333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45979.028848958333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45979.028848958333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45979.028848958333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45979.028848958333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45979.028848958333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45979.028848958333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45979.028848958333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45979.028848958333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45979.028848958333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45979.028848958333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45979.028848958333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45979.028848958333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45979.028848958333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45979.028848958333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45979.028848958333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45979.028848958333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45979.028848958333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45979.028848958333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45979.028848958333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45979.028848958333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45979.028848958333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45979.028848958333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45979.028848958333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45979.028848958333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45979.028848958333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45979.028848958333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45979.028848958333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45979.028848958333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45979.028848958333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45979.028848958333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45979.028848958333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45979.028848958333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45979.028848958333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45979.028848958333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45979.028848958333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45979.028848958333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45979.028848958333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45979.028848958333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45979.028848958333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45979.028848958333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45979.028848958333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45979.028848958333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45979.028848958333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45979.028848958333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45979.028848958333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45979.028848958333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45979.028848958333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45979.028848958333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45979.028848958333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45979.028848958333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45979.028848958333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45979.028848958333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45979.028848958333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45979.028848958333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45979.028848958333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45979.028848958333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45979.028848958333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45979.028848958333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45979.028848958333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45979.028848958333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45979.028848958333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45979.028848958333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45979.028848958333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45979.028848958333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45979.028848958333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45979.028848958333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45979.028848958333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45979.028848958333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45979.028848958333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45979.028848958333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45979.028848958333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45979.028848958333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45979.028848958333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45979.028848958333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45979.028848958333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45979.028848958333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45979.028848958333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45979.028848958333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45979.028848958333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45979.028848958333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45979.028848958333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45979.028848958333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45979.028848958333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45979.028848958333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45979.028848958333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45979.028848958333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45979.028848958333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45979.028848958333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45979.028848958333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45979.028848958333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45979.028848958333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45979.028848958333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45979.028848958333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45979.028848958333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45979.028848958333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45979.028848958333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45979.028848958333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45979.028848958333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45979.028848958333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45979.028848958333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45979.028848958333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45979.028848958333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45979.028848958333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45979.028848958333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45979.028848958333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45979.028848958333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45979.028848958333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45979.028848958333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45979.028848958333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45979.028848958333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45979.028848958333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45979.028848958333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45979.028848958333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45979.028848958333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45979.028848958333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45979.028848958333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45979.028848958333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45979.028848958333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45979.028848958333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45979.028848958333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45979.028848958333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45979.028848958333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45979.028848958333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45979.028848958333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45979.028848958333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45979.028848958333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45979.028848958333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45979.028848958333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45979.028848958333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45979.028848958333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45979.028848958333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45979.028848958333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45979.028848958333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45979.028848958333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45979.028848958333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45979.028848958333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45979.028848958333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45979.028848958333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45979.028848958333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45979.028848958333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45979.028848958333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45979.028848958333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45979.028848958333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45979.028848958333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45979.028848958333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45979.028848958333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45979.028848958333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45979.028848958333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45979.028848958333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45979.028848958333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45979.028848958333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45979.028848958333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45979.028848958333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45979.028848958333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45979.028848958333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45979.028848958333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45979.028848958333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45979.028848958333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45979.028848958333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45979.028848958333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45979.028848958333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45979.028848958333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45979.028848958333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45979.028848958333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45979.028848958333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45979.028848958333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45979.028848958333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45979.028848958333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45979.028848958333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45979.028848958333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45979.028848958333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45979.028848958333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45979.028848958333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45979.028848958333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45979.028848958333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45979.028848958333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45979.028848958333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45979.028848958333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45979.028848958333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45979.028848958333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45979.028848958333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45979.028848958333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45979.028848958333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45979.028848958333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45979.028848958333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45979.028848958333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45979.028848958333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45979.028848958333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45979.028848958333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45979.028848958333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45979.028848958333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45979.028848958333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45979.028848958333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45979.028848958333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45979.028848958333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45979.028848958333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45979.028848958333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45979.028848958333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45979.028848958333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45979.028848958333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45979.028848958333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45979.028848958333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45979.028848958333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45979.028848958333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45979.028848958333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45979.028848958333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45979.028848958333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45979.028848958333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45979.028848958333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45979.028848958333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45979.028848958333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45979.028848958333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45979.028848958333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45979.028848958333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45979.028848958333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45979.028848958333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45979.028848958333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45979.028848958333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45979.028848958333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45979.028848958333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45979.028848958333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45979.028848958333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45979.028848958333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45979.028848958333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45979.028848958333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45979.028848958333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45979.028848958333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45979.028848958333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45979.028848958333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45979.028848958333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45979.028848958333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45979.028848958333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45979.028848958333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45979.028848958333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45979.028848958333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45979.028848958333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45979.028848958333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45979.028848958333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45979.028848958333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45979.028848958333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45979.028848958333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45979.028848958333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45979.028848958333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45979.028848958333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45979.028848958333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45979.028848958333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45979.028848958333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45979.028848958333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45979.028848958333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45979.028848958333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45979.028848958333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45979.028848958333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45979.028848958333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45979.028848958333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45979.028848958333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45979.028848958333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45979.028848958333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45979.028848958333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45979.028848958333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45979.028848958333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45979.028848958333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45979.028848958333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45979.028848958333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45979.028848958333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45979.028848958333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45979.028848958333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45979.028848958333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45979.028848958333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45979.028848958333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45979.028848958333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45979.028848958333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45979.028848958333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45979.028848958333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45979.028848958333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45979.028848958333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45979.028848958333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45979.028848958333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45979.028848958333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45979.028848958333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45979.028848958333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45979.028848958333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45979.028848958333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45979.028848958333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45979.028848958333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45979.028848958333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45979.028848958333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45979.028848958333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45979.028848958333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45979.028848958333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45979.028848958333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45979.028848958333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45979.028848958333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45979.028848958333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45979.028848958333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45979.028848958333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45979.028848958333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45979.028848958333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45979.028848958333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45979.028848958333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45979.028848958333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45979.028848958333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45979.028848958333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45979.028848958333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45979.028848958333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45979.028848958333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45979.028848958333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45979.028848958333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45979.028848958333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45979.028848958333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45979.028848958333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45979.028848958333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45979.028848958333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45979.028848958333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45979.028848958333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45979.028848958333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45979.028848958333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45979.028848958333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45979.028848958333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45979.028848958333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45979.028848958333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45979.028848958333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45979.028848958333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45979.028848958333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45979.028848958333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45979.028848958333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45979.028848958333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45979.028848958333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45979.028848958333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45979.028848958333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45979.028848958333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45979.028848958333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45979.028848958333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45979.028848958333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45979.028848958333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45979.028848958333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45979.028848958333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45979.028848958333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45979.028848958333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45979.028848958333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45979.028848958333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45979.028848958333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45979.028848958333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45979.028848958333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45979.028848958333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45979.028848958333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45979.028848958333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45979.028848958333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45979.028848958333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45979.028848958333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45979.028848958333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45979.028848958333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45979.028848958333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45979.028848958333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45979.028848958333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45979.028848958333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45979.028848958333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45979.028848958333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45979.028848958333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45979.028848958333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45979.028848958333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45979.028848958333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45979.028848958333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45979.028848958333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45979.028848958333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45979.028848958333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45979.028848958333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45979.028848958333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45979.028848958333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45979.028848958333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45979.028848958333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45979.028848958333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45979.028848958333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45979.028848958333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45979.028848958333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45979.028848958333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45979.028848958333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45979.028848958333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45979.028848958333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45979.028848958333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45979.028848958333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45979.028848958333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45979.028848958333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45979.028848958333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45979.028848958333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45979.028848958333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45979.028848958333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45979.028848958333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45979.028848958333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45979.028848958333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45979.028848958333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45979.028848958333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45979.028848958333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45979.028848958333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45979.028848958333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45979.028848958333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45979.028848958333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45979.028848958333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45979.028848958333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45979.028848958333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45979.028848958333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45979.028848958333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45979.028848958333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45979.028848958333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45979.028848958333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45979.028848958333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45979.028848958333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45979.028848958333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45979.028848958333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45979.028848958333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45979.028848958333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45979.028848958333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45979.028848958333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45979.028848958333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45979.028848958333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45979.028848958333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45979.028848958333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45979.028848958333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45979.028848958333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45979.028848958333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45979.028848958333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45979.028848958333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45979.028848958333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45979.028848958333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45979.028848958333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45979.028848958333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45979.028848958333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45979.028848958333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45979.028848958333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45979.028848958333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45979.028848958333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45979.028848958333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45979.028848958333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45979.028848958333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45979.028848958333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45979.028848958333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45979.028848958333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45979.028848958333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45979.028848958333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45979.028848958333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45979.028848958333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45979.028848958333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45979.028848958333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45979.028848958333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45979.028848958333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45979.028848958333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45979.028848958333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45979.028848958333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45979.028848958333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45979.028848958333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45979.028848958333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45979.028848958333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45979.028848958333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45979.028848958333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45979.028848958333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45979.028848958333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45979.028848958333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45979.028848958333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45979.028848958333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45979.028848958333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45979.028848958333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45979.028848958333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45979.028848958333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45979.028848958333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45979.028848958333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45979.028848958333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45979.028848958333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45979.028848958333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45979.028848958333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45979.028848958333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45979.028848958333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45979.028848958333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45979.028848958333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45979.028848958333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45979.028848958333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45979.028848958333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45979.028848958333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45979.028848958333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45979.028848958333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45979.028848958333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45979.028848958333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45979.028848958333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45979.028848958333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45979.028848958333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45979.028848958333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45979.028848958333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45979.028848958333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45979.028848958333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45979.028848958333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45979.028848958333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45979.028848958333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45979.028848958333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45979.028848958333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45979.028848958333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45979.028848958333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45979.028848958333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45979.028848958333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45979.028848958333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45979.028848958333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45979.028848958333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45979.028848958333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45979.028848958333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45979.028848958333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45979.028848958333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45979.028848958333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45979.028848958333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45979.028848958333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45979.028848958333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45979.028848958333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45979.028848958333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45979.028848958333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45979.028848958333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45979.028848958333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45979.028848958333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45979.028848958333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45979.028848958333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45979.028848958333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45979.028848958333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45979.028848958333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45979.028848958333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45979.028848958333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45979.028848958333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45979.028848958333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45979.028848958333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45979.028848958333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45979.028848958333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45979.028848958333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45979.028848958333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45979.028848958333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45979.028848958333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45979.028848958333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45979.028848958333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45979.028848958333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45979.028848958333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45979.028848958333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45979.028848958333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45979.028848958333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45979.028848958333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45979.028848958333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45979.028848958333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45979.028848958333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45979.028848958333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45979.028848958333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45979.028848958333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45979.028848958333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45979.028848958333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45979.028848958333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45979.028848958333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45979.028848958333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45979.028848958333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45979.028848958333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45979.028848958333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45979.028848958333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45979.028848958333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45979.028848958333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45979.028848958333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45979.028848958333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45979.028848958333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45979.028848958333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45979.028848958333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45979.028848958333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45979.028848958333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45979.028848958333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45979.028848958333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45979.028848958333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45979.028848958333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45979.028848958333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45979.028848958333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45979.028848958333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45979.028848958333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45979.028848958333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45979.028848958333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45979.028848958333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45979.028848958333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45979.028848958333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45979.028848958333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45979.028848958333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45979.028848958333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45979.028848958333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45979.028848958333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45979.028848958333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45979.028848958333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45979.028848958333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45979.028848958333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45979.028848958333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45979.028848958333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45979.028848958333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45979.028848958333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45979.028848958333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45979.028848958333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45979.028848958333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45979.028848958333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45979.028848958333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45979.028848958333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45979.028848958333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45979.028848958333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45979.028848958333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45979.028848958333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45979.028848958333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45979.028848958333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45979.028848958333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45979.028848958333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45979.028848958333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45979.028848958333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45979.028848958333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45979.028848958333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45979.028848958333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45979.028848958333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45979.028848958333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45979.028848958333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45979.028848958333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45979.028848958333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45979.028848958333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45979.028848958333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45979.028848958333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45979.028848958333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45979.028848958333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45979.028848958333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45979.028848958333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45979.028848958333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45979.028848958333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45979.028848958333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45979.028848958333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45979.028848958333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45979.028848958333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45979.028848958333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45979.028848958333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45979.028848958333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45979.028848958333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45979.028848958333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45979.028848958333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45979.028848958333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45979.028848958333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45979.028848958333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45979.028848958333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45979.028848958333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45979.028848958333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45979.028848958333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45979.028848958333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45979.028848958333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45979.028848958333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45979.028848958333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45979.028848958333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45979.028848958333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45979.028848958333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45979.028848958333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45979.028848958333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45979.028848958333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45979.028848958333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45979.028848958333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45979.028848958333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45979.028848958333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45979.028848958333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45979.028848958333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45979.028848958333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45979.028848958333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45979.028848958333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45979.028848958333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45979.028848958333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45979.028848958333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45979.028848958333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45979.028848958333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45979.028848958333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45979.028848958333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45979.028848958333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45979.028848958333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45979.028848958333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45979.028848958333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45979.028848958333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45979.028848958333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45979.028848958333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45979.028848958333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45979.028848958333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45979.028848958333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45979.028848958333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45979.028848958333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45979.028848958333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45979.028848958333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45979.028848958333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45979.028848958333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45979.028848958333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45979.028848958333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45979.028848958333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45979.028848958333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45979.028848958333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45979.028848958333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45979.028848958333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45979.028848958333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45979.028848958333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45979.028848958333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45979.028848958333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45979.028848958333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45979.028848958333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45979.028848958333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45979.028848958333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45979.028848958333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45979.028848958333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45979.028848958333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45979.028848958333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45979.028848958333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45979.028848958333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45979.028848958333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45979.028848958333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45979.028848958333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45979.028848958333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45979.028848958333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45979.028848958333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45979.028848958333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45979.028848958333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45979.028848958333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45979.028848958333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45979.028848958333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45979.028848958333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45979.028848958333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45979.028848958333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45979.028848958333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45979.028848958333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45979.028848958333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45979.028848958333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45979.028848958333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45979.028848958333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45979.028848958333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45979.028848958333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45979.028848958333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45979.028848958333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45979.028848958333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45979.028848958333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45979.028848958333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45979.028848958333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45979.028848958333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45979.028848958333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45979.028848958333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45979.028848958333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45979.028848958333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45979.028848958333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45979.028848958333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45979.028848958333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45979.028848958333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45979.028848958333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45979.028848958333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45979.028848958333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45979.028848958333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45979.028848958333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45979.028848958333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45979.028848958333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45979.028848958333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45979.028848958333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45979.028848958333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45979.028848958333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45979.028848958333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45979.028848958333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45979.028848958333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45979.028848958333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45979.028848958333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45979.028848958333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45979.028848958333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45979.028848958333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45979.028848958333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45979.028848958333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45979.028848958333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45979.028848958333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45979.028848958333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45979.028848958333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45979.028848958333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45979.028848958333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45979.028848958333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45979.028848958333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45979.028848958333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45979.028848958333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45979.028848958333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45979.028848958333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45979.028848958333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45979.028848958333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45979.028848958333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45979.028848958333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45979.028848958333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45979.028848958333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45979.028848958333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45979.028848958333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45979.028848958333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45979.028848958333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45979.028848958333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45979.028848958333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45979.028848958333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45979.028848958333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45979.028848958333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45979.028848958333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45979.028848958333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45979.028848958333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45979.028848958333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45979.028848958333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45979.028848958333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45979.028848958333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45979.028848958333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45979.028848958333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45979.028848958333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45979.028848958333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45979.028848958333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45979.028848958333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45979.028848958333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45979.028848958333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45979.028848958333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45979.028848958333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45979.028848958333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45979.028848958333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45979.028848958333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45979.028848958333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45979.028848958333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45979.028848958333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45979.028848958333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45979.028848958333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45979.028848958333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45979.028848958333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45979.028848958333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45979.028848958333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45979.028848958333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45979.028848958333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45979.028848958333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45979.028848958333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45979.028848958333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45979.028848958333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45979.028848958333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45979.028848958333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45979.028848958333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45979.028848958333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45979.028848958333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45979.028848958333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45979.028848958333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45979.028848958333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45979.028848958333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45979.028848958333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45979.028848958333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45979.028848958333</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275.54813136573648</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45979.028848958333</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45979.028848958333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45979.028848958333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45979.028848958333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45979.028848958333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45979.028848958333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45979.028848958333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45979.028848958333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45979.028848958333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45979.028848958333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45979.028848958333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45979.028848958333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45979.028848958333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45979.028848958333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45979.028848958333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45979.028848958333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45979.028848958333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45979.028848958333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45979.028848958333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45979.028848958333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45979.028848958333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45979.028848958333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45979.028848958333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45979.028848958333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45979.028848958333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45979.028848958333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45979.028848958333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45979.028848958333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45979.028848958333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45979.028848958333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45979.028848958333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45979.028848958333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45979.028848958333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45979.028848958333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45979.028848958333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45979.028848958333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45979.028848958333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45979.028848958333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45979.028848958333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45979.028848958333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45979.028848958333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45979.028848958333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45979.028848958333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45979.028848958333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45979.028848958333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45979.028848958333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45979.028848958333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45979.028848958333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45979.028848958333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45979.028848958333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45979.028848958333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45979.028848958333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45979.028848958333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45979.028848958333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45979.028848958333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45979.028848958333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45979.028848958333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45979.028848958333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45979.028848958333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45979.028848958333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45979.028848958333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45979.028848958333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45979.028848958333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45979.028848958333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45979.028848958333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45979.028848958333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45979.028848958333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45979.028848958333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45979.028848958333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45979.028848958333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45979.028848958333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45979.028848958333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45979.028848958333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45979.028848958333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45979.028848958333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45979.028848958333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45979.028848958333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45979.028848958333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45979.028848958333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45979.028848958333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45979.028848958333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45979.028848958333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45979.028848958333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45979.028848958333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45979.028848958333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45979.028848958333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45979.028848958333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45979.028848958333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45979.028848958333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45979.028848958333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45979.028848958333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45979.028848958333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45979.028848958333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45979.028848958333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45979.028848958333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45979.028848958333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45979.028848958333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45979.028848958333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45979.028848958333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45979.028848958333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45979.028848958333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45979.028848958333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45979.028848958333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45979.028848958333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45979.028848958333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45979.028848958333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45979.028848958333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45979.028848958333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45979.028848958333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45979.028848958333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45979.028848958333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45979.028848958333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45979.028848958333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45979.028848958333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45979.028848958333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45979.028848958333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45979.028848958333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45979.028848958333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45979.028848958333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45979.028848958333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45979.028848958333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45979.028848958333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45979.028848958333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45979.028848958333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45979.028848958333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45979.028848958333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45979.028848958333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45979.028848958333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45979.028848958333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45979.028848958333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45979.028848958333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45979.028848958333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45979.028848958333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45979.028848958333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45979.028848958333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45979.028848958333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45979.028848958333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45979.028848958333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45979.028848958333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45979.028848958333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45979.028848958333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45979.028848958333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45979.028848958333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45979.028848958333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45979.028848958333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45979.028848958333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45979.028848958333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45979.028848958333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45979.028848958333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45979.028848958333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45979.028848958333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45979.028848958333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45979.028848958333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45979.028848958333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45979.028848958333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45979.028848958333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45979.028848958333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45979.028848958333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45979.028848958333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45979.028848958333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45979.028848958333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45979.028848958333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45979.028848958333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45979.028848958333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45979.028848958333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45979.028848958333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45979.028848958333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45979.028848958333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45979.028848958333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45979.028848958333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45979.028848958333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45979.028848958333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45979.028848958333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45979.028848958333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45979.028848958333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45979.028848958333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45979.028848958333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45979.028848958333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45979.028848958333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45979.028848958333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45979.028848958333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45979.028848958333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45979.028848958333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45979.028848958333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45979.028848958333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45979.028848958333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45979.028848958333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45979.028848958333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45979.028848958333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45979.028848958333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45979.028848958333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45979.028848958333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45979.028848958333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45979.028848958333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45979.028848958333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45979.028848958333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45979.028848958333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45979.028848958333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45979.028848958333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45979.028848958333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45979.028848958333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45979.028848958333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45979.028848958333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45979.028848958333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45979.028848958333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45979.028848958333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45979.028848958333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45979.028848958333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45979.028848958333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45979.028848958333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45979.028848958333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45979.028848958333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45979.028848958333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45979.028848958333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45979.028848958333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45979.028848958333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45979.028848958333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45979.028848958333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45979.028848958333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45979.028848958333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45979.028848958333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45979.028848958333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45979.028848958333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45979.028848958333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45979.028848958333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45979.028848958333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45979.028848958333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45979.028848958333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45979.028848958333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45979.028848958333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45979.028848958333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45979.028848958333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45979.028848958333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45979.028848958333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45979.028848958333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45979.028848958333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45979.028848958333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45979.028848958333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45979.028848958333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45979.028848958333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45979.028848958333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45979.028848958333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45979.028848958333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45979.028848958333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45979.028848958333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45979.028848958333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45979.028848958333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45979.028848958333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45979.028848958333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45979.028848958333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45979.028848958333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45979.028848958333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45979.028848958333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45979.028848958333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45979.028848958333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45979.028848958333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45979.028848958333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45979.028848958333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45979.028848958333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45979.028848958333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45979.028848958333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45979.028848958333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45979.028848958333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45979.028848958333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45979.028848958333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45979.028848958333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45979.028848958333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45979.028848958333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45979.028848958333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45979.028848958333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45979.028848958333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45979.028848958333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45979.028848958333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45979.028848958333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45979.028848958333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45979.028848958333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45979.028848958333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45979.028848958333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45979.028848958333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45979.028848958333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45979.028848958333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45979.028848958333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45979.028848958333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45979.028848958333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45979.028848958333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45979.028848958333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45979.028848958333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45979.028848958333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45979.028848958333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45979.028848958333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45979.028848958333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45979.028848958333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45979.028848958333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45979.028848958333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45979.028848958333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45979.028848958333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45979.028848958333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45979.028848958333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45979.028848958333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45979.028848958333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45979.028848958333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45979.028848958333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45979.028848958333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45979.028848958333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45979.028848958333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45979.028848958333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45979.028848958333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45979.028848958333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45979.028848958333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45979.028848958333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45979.028848958333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45979.028848958333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45979.028848958333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45979.028848958333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45979.028848958333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45979.028848958333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45979.028848958333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45979.028848958333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45979.028848958333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45979.028848958333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45979.028848958333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45979.028848958333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45979.028848958333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45979.028848958333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45979.028848958333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45979.028848958333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45979.028848958333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45979.028848958333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45979.028848958333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45979.028848958333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45979.028848958333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45979.028848958333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45979.028848958333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45979.028848958333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45979.028848958333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45979.028848958333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45979.028848958333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45979.028848958333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45979.028848958333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45979.028848958333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45979.028848958333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45979.028848958333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45979.028848958333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45979.028848958333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45979.028848958333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45979.028848958333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45979.028848958333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45979.028848958333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45979.028848958333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45979.028848958333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45979.028848958333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45979.028848958333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45979.028848958333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45979.028848958333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45979.028848958333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45979.028848958333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45979.028848958333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45979.028848958333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45979.028848958333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45979.028848958333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45979.028848958333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45979.028848958333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45979.028848958333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45979.028848958333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45979.028848958333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45979.028848958333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45979.028848958333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45979.028848958333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45979.028848958333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45979.028848958333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45979.028848958333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45979.028848958333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45979.028848958333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45979.028848958333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45979.028848958333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45979.028848958333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45979.028848958333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45979.028848958333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45979.028848958333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45979.028848958333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45979.028848958333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45979.028848958333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45979.028848958333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45979.028848958333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45979.028848958333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45979.028848958333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45979.028848958333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45979.028848958333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45979.028848958333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45979.028848958333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45979.028848958333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45979.028848958333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45979.028848958333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45979.028848958333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45979.028848958333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45979.028848958333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45979.028848958333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45979.028848958333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45979.028848958333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45979.028848958333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45979.028848958333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45979.028848958333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45979.028848958333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45979.028848958333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45979.028848958333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45979.028848958333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45979.028848958333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45979.028848958333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45979.028848958333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45979.028848958333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45979.028848958333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45979.028848958333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45979.028848958333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45979.028848958333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45979.028848958333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45979.028848958333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45979.028848958333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45979.028848958333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45979.028848958333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45979.028848958333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45979.028848958333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45979.028848958333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45979.028848958333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45979.028848958333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45979.028848958333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45979.028848958333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45979.028848958333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45979.028848958333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45979.028848958333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45979.028848958333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45979.028848958333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45979.028848958333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45979.028848958333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45979.028848958333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45979.028848958333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45979.028848958333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45979.028848958333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45979.028848958333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45979.028848958333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45979.028848958333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45979.028848958333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45979.028848958333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45979.028848958333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45979.028848958333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45979.028848958333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45979.028848958333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45979.028848958333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45979.028848958333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45979.028848958333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45979.028848958333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45979.028848958333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45979.028848958333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45979.028848958333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45979.028848958333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45979.028848958333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45979.028848958333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45979.028848958333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45979.028848958333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45979.028848958333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45979.028848958333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45979.028848958333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45979.028848958333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45979.028848958333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45979.028848958333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45979.028848958333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45979.028848958333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45979.028848958333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45979.028848958333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45979.028848958333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45979.028848958333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45979.028848958333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45979.028848958333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45979.028848958333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45979.028848958333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45979.028848958333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45979.028848958333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45979.028848958333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45979.028848958333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45979.028848958333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45979.028848958333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45979.028848958333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45979.028848958333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45979.028848958333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45979.028848958333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45979.028848958333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45979.028848958333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45979.028848958333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45979.028848958333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45979.028848958333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45979.028848958333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45979.028848958333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45979.028848958333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45979.028848958333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45979.028848958333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45979.028848958333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45979.028848958333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45979.028848958333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45979.028848958333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45979.028848958333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45979.028848958333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45979.028848958333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45979.028848958333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45979.028848958333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45979.028848958333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45979.028848958333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45979.028848958333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45979.028848958333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45979.028848958333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45979.028848958333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45979.028848958333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45979.028848958333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45979.028848958333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45979.028848958333</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45979.028848958333</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87.196788773144362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52.839971643516037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30.367737847220269</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1.5140457175948541</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5" ca="1" si="3">IFERROR(NOW()-F6,"")</f>
        <v>45979.028848958333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45979.028848958333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45979.028848958333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45979.028848958333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45979.028848958333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45979.028848958333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45979.028848958333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45979.028848958333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45979.028848958333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45979.028848958333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45979.028848958333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45979.028848958333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45979.028848958333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45979.028848958333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45979.028848958333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45979.028848958333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45979.028848958333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45979.028848958333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45979.028848958333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45979.028848958333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45979.028848958333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45979.028848958333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45979.028848958333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45979.028848958333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45979.028848958333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45979.028848958333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45979.028848958333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45979.028848958333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45979.028848958333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45979.028848958333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45979.028848958333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45979.028848958333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45979.028848958333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45979.028848958333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45979.028848958333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45979.028848958333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45979.028848958333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45979.028848958333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45979.028848958333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45979.028848958333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45979.028848958333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45979.028848958333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45979.028848958333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45979.028848958333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45979.028848958333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45979.028848958333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45979.028848958333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45979.028848958333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45979.028848958333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45979.028848958333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45979.028848958333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45979.028848958333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45979.028848958333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45979.028848958333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45979.028848958333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45979.028848958333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45979.028848958333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45979.028848958333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45979.028848958333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45979.028848958333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45979.028848958333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45979.028848958333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45979.028848958333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45979.028848958333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45979.028848958333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45979.028848958333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45979.028848958333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45979.028848958333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45979.028848958333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45979.028848958333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45979.028848958333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45979.028848958333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45979.028848958333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45979.028848958333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45979.028848958333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45979.028848958333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45979.028848958333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45979.028848958333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45979.028848958333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45979.028848958333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45979.028848958333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45979.028848958333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45979.028848958333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45979.028848958333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45979.028848958333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45979.028848958333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45979.028848958333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45979.028848958333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45979.028848958333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45979.028848958333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45979.028848958333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45979.028848958333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45979.028848958333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45979.028848958333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45979.028848958333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45979.028848958333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45979.028848958333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45979.028848958333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45979.028848958333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45979.028848958333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45979.028848958333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45979.028848958333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45979.028848958333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45979.028848958333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45979.028848958333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45979.028848958333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45979.028848958333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45979.028848958333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45979.028848958333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45979.028848958333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45979.028848958333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45979.028848958333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45979.028848958333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45979.028848958333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45979.028848958333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45979.028848958333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45979.028848958333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45979.028848958333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45979.028848958333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45979.028848958333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45979.028848958333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45979.028848958333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45979.028848958333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45979.028848958333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45979.028848958333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45979.028848958333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45979.028848958333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45979.028848958333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45979.028848958333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45979.028848958333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45979.028848958333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45979.028848958333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45979.028848958333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45979.028848958333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45979.028848958333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45979.028848958333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45979.028848958333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45979.028848958333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45979.028848958333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45979.028848958333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45979.028848958333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45979.028848958333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45979.028848958333</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3</v>
      </c>
      <c r="D2" s="119" t="s">
        <v>36424</v>
      </c>
      <c r="E2" s="109" t="s">
        <v>39021</v>
      </c>
      <c r="F2" s="121">
        <v>45978.939363425925</v>
      </c>
      <c r="G2" s="104">
        <f t="shared" ref="G2:G49" ca="1" si="0">IFERROR(NOW()-F2,"-")</f>
        <v>8.9485532407707069E-2</v>
      </c>
      <c r="H2" s="121">
        <v>45978.939305555556</v>
      </c>
      <c r="I2" s="119" t="str">
        <f>IFERROR(VLOOKUP(D2,DB!A:F,6,0),"")</f>
        <v>Generator-SG</v>
      </c>
      <c r="J2" s="119" t="str">
        <f>IFERROR(VLOOKUP(D2,DB!A:G,7,0),"")</f>
        <v>Vandalized</v>
      </c>
      <c r="K2" s="122" t="s">
        <v>39120</v>
      </c>
      <c r="L2" s="123" t="str">
        <f>IFERROR(VLOOKUP(D2,DB!A:I,9,0),"")</f>
        <v>Latis</v>
      </c>
    </row>
    <row r="3" spans="1:16382" ht="31.5" customHeight="1">
      <c r="A3" s="118"/>
      <c r="B3" s="119" t="str">
        <f>IFERROR(VLOOKUP(D3,DB!A:K,11,0),"")</f>
        <v/>
      </c>
      <c r="C3" s="120"/>
      <c r="D3" s="119"/>
      <c r="E3" s="109"/>
      <c r="F3" s="121"/>
      <c r="G3" s="104">
        <f t="shared" ca="1" si="0"/>
        <v>45979.028848958333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45979.028848958333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45979.028848958333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45979.028848958333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45979.028848958333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45979.028848958333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45979.028848958333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45979.028848958333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45979.028848958333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45979.028848958333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45979.028848958333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45979.028848958333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45979.028848958333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45979.028848958333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45979.028848958333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45979.028848958333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45979.028848958333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45979.028848958333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45979.028848958333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45979.028848958333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45979.028848958333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45979.028848958333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45979.028848958333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45979.028848958333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45979.028848958333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45979.028848958333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45979.028848958333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45979.028848958333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45979.028848958333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45979.028848958333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45979.028848958333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45979.028848958333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45979.028848958333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45979.028848958333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45979.028848958333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45979.028848958333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45979.028848958333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45979.028848958333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45979.028848958333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45979.028848958333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45979.028848958333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45979.028848958333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45979.028848958333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45979.028848958333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45979.028848958333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45979.028848958333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45979.028848958333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45979.028848958333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45979.028848958333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45979.028848958333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45979.028848958333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45979.028848958333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45979.028848958333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45979.028848958333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45979.028848958333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45979.028848958333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45979.028848958333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45979.028848958333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45979.028848958333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45979.028848958333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45979.028848958333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45979.028848958333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45979.028848958333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45979.028848958333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45979.028848958333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45979.028848958333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45979.028848958333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45979.028848958333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45979.028848958333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45979.028848958333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45979.028848958333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45979.028848958333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45979.028848958333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45979.028848958333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45979.028848958333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45979.028848958333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45979.028848958333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45979.028848958333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45979.028848958333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45979.028848958333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45979.028848958333</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2025-11-17T21:43:31Z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