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531" documentId="120_S{2AC9BD13-BADA-5192-A53E-5A8FF88502F6}" xr6:coauthVersionLast="47" xr6:coauthVersionMax="47" xr10:uidLastSave="{1F71F815-2DFD-4F4E-B055-48D08BCCFB84}"/>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L5" i="2"/>
  <c r="J5" i="2"/>
  <c r="I5" i="2"/>
  <c r="G5" i="2"/>
  <c r="B5" i="2"/>
  <c r="B3" i="4"/>
  <c r="L15" i="5"/>
  <c r="J15" i="5"/>
  <c r="I15" i="5"/>
  <c r="B15" i="5"/>
  <c r="G2" i="9"/>
  <c r="G3" i="9"/>
  <c r="D5" i="3"/>
  <c r="D6" i="3"/>
  <c r="L13" i="5"/>
  <c r="L14"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3" i="5"/>
  <c r="J1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3" i="5"/>
  <c r="I1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3" i="5"/>
  <c r="B1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D9" i="3"/>
  <c r="G6" i="5"/>
  <c r="G7" i="5"/>
  <c r="G8" i="5"/>
  <c r="G9" i="5"/>
  <c r="G10" i="5"/>
  <c r="G11" i="5"/>
  <c r="G12" i="5"/>
  <c r="B6" i="5"/>
  <c r="B7" i="5"/>
  <c r="B8" i="5"/>
  <c r="B9" i="5"/>
  <c r="B10" i="5"/>
  <c r="B11" i="5"/>
  <c r="B12" i="5"/>
  <c r="I6" i="5"/>
  <c r="I7" i="5"/>
  <c r="I8" i="5"/>
  <c r="I9" i="5"/>
  <c r="I10" i="5"/>
  <c r="I11" i="5"/>
  <c r="I12" i="5"/>
  <c r="J6" i="5"/>
  <c r="J7" i="5"/>
  <c r="J8" i="5"/>
  <c r="J9" i="5"/>
  <c r="J10" i="5"/>
  <c r="J11" i="5"/>
  <c r="J12" i="5"/>
  <c r="L6" i="5"/>
  <c r="L7" i="5"/>
  <c r="L8" i="5"/>
  <c r="L9" i="5"/>
  <c r="L10" i="5"/>
  <c r="L11" i="5"/>
  <c r="L12"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I2" i="9"/>
  <c r="J2" i="9"/>
  <c r="L2" i="9"/>
  <c r="B3" i="9"/>
  <c r="I3" i="9"/>
  <c r="J3" i="9"/>
  <c r="L3" i="9"/>
  <c r="G4" i="9"/>
  <c r="B5" i="9"/>
  <c r="G5" i="9"/>
  <c r="I5" i="9"/>
  <c r="J5" i="9"/>
  <c r="L5" i="9"/>
  <c r="B6" i="9"/>
  <c r="G6" i="9"/>
  <c r="I6" i="9"/>
  <c r="J6" i="9"/>
  <c r="L6"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<sst xmlns="http://schemas.openxmlformats.org/spreadsheetml/2006/main" count="180291" uniqueCount="39130">
  <si>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</si>
  <si>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</si>
  <si>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</si>
  <si>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</si>
  <si>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</si>
  <si>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</si>
  <si>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</si>
  <si>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</si>
  <si>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</si>
  <si>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</si>
  <si>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</si>
  <si>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</si>
  <si>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</si>
  <si>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</si>
  <si>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</si>
  <si>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</si>
  <si>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</si>
  <si>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</si>
  <si>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</si>
  <si>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</si>
  <si>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</si>
  <si>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</si>
  <si>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</si>
  <si>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</si>
  <si>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</si>
  <si>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</si>
  <si>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</si>
  <si>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</si>
  <si>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</si>
  <si>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</si>
  <si>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</si>
  <si>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</si>
  <si>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</si>
  <si>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</si>
  <si>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</si>
  <si>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</si>
  <si>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</si>
  <si>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</si>
  <si>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</si>
  <si>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</si>
  <si>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</si>
  <si>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</si>
  <si>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</si>
  <si>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</si>
  <si>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</si>
  <si>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</si>
  <si>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</si>
  <si>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</si>
  <si>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</si>
  <si>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</si>
  <si>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</si>
  <si>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</si>
  <si>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</si>
  <si>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</si>
  <si>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</si>
  <si>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</si>
  <si>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</si>
  <si>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</si>
  <si>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</si>
  <si>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</si>
  <si>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</si>
  <si>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</si>
  <si>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</si>
  <si>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</si>
  <si>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</si>
  <si>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</si>
  <si>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</si>
  <si>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</si>
  <si>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</si>
  <si>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</si>
  <si>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</si>
  <si>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</si>
  <si>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</si>
  <si>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</si>
  <si>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</si>
  <si>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</si>
  <si>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</si>
  <si>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</si>
  <si>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</si>
  <si>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</si>
  <si>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</si>
  <si>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</si>
  <si>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</si>
  <si>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</si>
  <si>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</si>
  <si>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</si>
  <si>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</si>
  <si>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</si>
  <si>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</si>
  <si>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</si>
  <si>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</si>
  <si>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</si>
  <si>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</si>
  <si>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</si>
  <si>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</si>
  <si>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</si>
  <si>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</si>
  <si>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</si>
  <si>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</si>
  <si>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</si>
  <si>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</si>
  <si>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</si>
  <si>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</si>
  <si>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</si>
  <si>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</si>
  <si>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</si>
  <si>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</si>
  <si>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</si>
  <si>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</si>
  <si>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</si>
  <si>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</si>
  <si>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</si>
  <si>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</si>
  <si>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</si>
  <si>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</si>
  <si>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</si>
  <si>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</si>
  <si>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</si>
  <si>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</si>
  <si>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</si>
  <si>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</si>
  <si>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</si>
  <si>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</si>
  <si>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</si>
  <si>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</si>
  <si>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</si>
  <si>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</si>
  <si>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</si>
  <si>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</si>
  <si>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</si>
  <si>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</si>
  <si>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</si>
  <si>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</si>
  <si>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</si>
  <si>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</si>
  <si>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</si>
  <si>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</si>
  <si>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</si>
  <si>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</si>
  <si>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</si>
  <si>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</si>
  <si>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</si>
  <si>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</si>
  <si>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</si>
  <si>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</si>
  <si>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</si>
  <si>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</si>
  <si>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</si>
  <si>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</si>
  <si>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</si>
  <si>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</si>
  <si>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</si>
  <si>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</si>
  <si>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</si>
  <si>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</si>
  <si>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</si>
  <si>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</si>
  <si>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</si>
  <si>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</si>
  <si>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</si>
  <si>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</si>
  <si>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</si>
  <si>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</si>
  <si>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</si>
  <si>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</si>
  <si>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</si>
  <si>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</si>
  <si>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</si>
  <si>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</si>
  <si>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</si>
  <si>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</si>
  <si>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</si>
  <si>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</si>
  <si>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</si>
  <si>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</si>
  <si>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</si>
  <si>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</si>
  <si>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</si>
  <si>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</si>
  <si>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</si>
  <si>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</si>
  <si>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</si>
  <si>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</si>
  <si>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</si>
  <si>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</si>
  <si>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</si>
  <si>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</si>
  <si>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</si>
  <si>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</si>
  <si>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</si>
  <si>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</si>
  <si>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</si>
  <si>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</si>
  <si>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</si>
  <si>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</si>
  <si>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</si>
  <si>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</si>
  <si>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</si>
  <si>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</si>
  <si>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</si>
  <si>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</si>
  <si>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</si>
  <si>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</si>
  <si>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</si>
  <si>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</si>
  <si>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</si>
  <si>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</si>
  <si>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</si>
  <si>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</si>
  <si>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</si>
  <si>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</si>
  <si>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</si>
  <si>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</si>
  <si>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</si>
  <si>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</si>
  <si>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</si>
  <si>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</si>
  <si>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</si>
  <si>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</si>
  <si>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</si>
  <si>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</si>
  <si>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</si>
  <si>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</si>
  <si>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</si>
  <si>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</si>
  <si>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</si>
  <si>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</si>
  <si>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</si>
  <si>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</si>
  <si>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</si>
  <si>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</si>
  <si>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</si>
  <si>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</si>
  <si>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</si>
  <si>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</si>
  <si>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</si>
  <si>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</si>
  <si>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</si>
  <si>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</si>
  <si>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</si>
  <si>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</si>
  <si>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</si>
  <si>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</si>
  <si>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</si>
  <si>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</si>
  <si>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</si>
  <si>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</si>
  <si>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</si>
  <si>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</si>
  <si>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</si>
  <si>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</si>
  <si>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</si>
  <si>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</si>
  <si>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</si>
  <si>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</si>
  <si>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</si>
  <si>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</si>
  <si>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</si>
  <si>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</si>
  <si>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</si>
  <si>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</si>
  <si>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</si>
  <si>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</si>
  <si>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</si>
  <si>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</si>
  <si>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</si>
  <si>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</si>
  <si>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</si>
  <si>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</si>
  <si>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</si>
  <si>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</si>
  <si>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</si>
  <si>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</si>
  <si>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</si>
  <si>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</si>
  <si>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</si>
  <si>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</si>
  <si>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</si>
  <si>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</si>
  <si>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</si>
  <si>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</si>
  <si>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</si>
  <si>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</si>
  <si>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</si>
  <si>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</si>
  <si>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</si>
  <si>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</si>
  <si>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</si>
  <si>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</si>
  <si>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</si>
  <si>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</si>
  <si>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</si>
  <si>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</si>
  <si>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</si>
  <si>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</si>
  <si>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</si>
  <si>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</si>
  <si>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</si>
  <si>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</si>
  <si>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</si>
  <si>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</si>
  <si>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</si>
  <si>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</si>
  <si>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</si>
  <si>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</si>
  <si>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</si>
  <si>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</si>
  <si>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</si>
  <si>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</si>
  <si>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</si>
  <si>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</si>
  <si>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</si>
  <si>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</si>
  <si>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</si>
  <si>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</si>
  <si>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</si>
  <si>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</si>
  <si>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</si>
  <si>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</si>
  <si>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</si>
  <si>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</si>
  <si>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</si>
  <si>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</si>
  <si>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</si>
  <si>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</si>
  <si>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</si>
  <si>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</si>
  <si>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</si>
  <si>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</si>
  <si>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</si>
  <si>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</si>
  <si>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</si>
  <si>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</si>
  <si>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</si>
  <si>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</si>
  <si>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</si>
  <si>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</si>
  <si>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</si>
  <si>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</si>
  <si>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</si>
  <si>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</si>
  <si>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</si>
  <si>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</si>
  <si>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</si>
  <si>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</si>
  <si>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</si>
  <si>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</si>
  <si>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</si>
  <si>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</si>
  <si>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</si>
  <si>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</si>
  <si>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</si>
  <si>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</si>
  <si>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</si>
  <si>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</si>
  <si>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</si>
  <si>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</si>
  <si>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</si>
  <si>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</si>
  <si>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</si>
  <si>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</si>
  <si>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</si>
  <si>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</si>
  <si>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</si>
  <si>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</si>
  <si>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</si>
  <si>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</si>
  <si>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</si>
  <si>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</si>
  <si>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</si>
  <si>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</si>
  <si>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</si>
  <si>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</si>
  <si>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</si>
  <si>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</si>
  <si>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</si>
  <si>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</si>
  <si>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</si>
  <si>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</si>
  <si>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</si>
  <si>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</si>
  <si>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</si>
  <si>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</si>
  <si>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</si>
  <si>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</si>
  <si>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</si>
  <si>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</si>
  <si>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</si>
  <si>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</si>
  <si>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</si>
  <si>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</si>
  <si>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</si>
  <si>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</si>
  <si>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</si>
  <si>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</si>
  <si>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</si>
  <si>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</si>
  <si>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</si>
  <si>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</si>
  <si>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</si>
  <si>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</si>
  <si>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</si>
  <si>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</si>
  <si>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</si>
  <si>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</si>
  <si>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</si>
  <si>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</si>
  <si>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</si>
  <si>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</si>
  <si>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</si>
  <si>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</si>
  <si>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</si>
  <si>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</si>
  <si>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</si>
  <si>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</si>
  <si>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</si>
  <si>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</si>
  <si>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</si>
  <si>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</si>
  <si>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</si>
  <si>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</si>
  <si>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</si>
  <si>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</si>
  <si>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</si>
  <si>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</si>
  <si>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</si>
  <si>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</si>
  <si>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</si>
  <si>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</si>
  <si>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</si>
  <si>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</si>
  <si>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</si>
  <si>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</si>
  <si>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</si>
  <si>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</si>
  <si>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</si>
  <si>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</si>
  <si>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</si>
  <si>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</si>
  <si>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</si>
  <si>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</si>
  <si>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</si>
  <si>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</si>
  <si>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</si>
  <si>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</si>
  <si>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</si>
  <si>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</si>
  <si>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</si>
  <si>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</si>
  <si>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</si>
  <si>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</si>
  <si>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</si>
  <si>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</si>
  <si>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</si>
  <si>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</si>
  <si>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</si>
  <si>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</si>
  <si>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</si>
  <si>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</si>
  <si>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</si>
  <si>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</si>
  <si>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</si>
  <si>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</si>
  <si>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</si>
  <si>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</si>
  <si>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</si>
  <si>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</si>
  <si>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</si>
  <si>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</si>
  <si>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</si>
  <si>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</si>
  <si>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</si>
  <si>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</si>
  <si>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</si>
  <si>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</si>
  <si>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</si>
  <si>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</si>
  <si>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</si>
  <si>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</si>
  <si>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</si>
  <si>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</si>
  <si>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</si>
  <si>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</si>
  <si>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</si>
  <si>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</si>
  <si>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</si>
  <si>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</si>
  <si>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</si>
  <si>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</si>
  <si>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</si>
  <si>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</si>
  <si>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</si>
  <si>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</si>
  <si>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</si>
  <si>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</si>
  <si>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</si>
  <si>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</si>
  <si>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</si>
  <si>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</si>
  <si>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</si>
  <si>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</si>
  <si>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</si>
  <si>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</si>
  <si>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</si>
  <si>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</si>
  <si>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</si>
  <si>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</si>
  <si>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</si>
  <si>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</si>
  <si>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</si>
  <si>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</si>
  <si>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</si>
  <si>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</si>
  <si>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</si>
  <si>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</si>
  <si>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</si>
  <si>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</si>
  <si>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</si>
  <si>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</si>
  <si>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</si>
  <si>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</si>
  <si>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</si>
  <si>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</si>
  <si>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</si>
  <si>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</si>
  <si>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</si>
  <si>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</si>
  <si>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</si>
  <si>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</si>
  <si>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</si>
  <si>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</si>
  <si>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</si>
  <si>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</si>
  <si>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</si>
  <si>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</si>
  <si>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</si>
  <si>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</si>
  <si>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</si>
  <si>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</si>
  <si>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</si>
  <si>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</si>
  <si>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</si>
  <si>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</si>
  <si>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</si>
  <si>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</si>
  <si>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</si>
  <si>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</si>
  <si>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</si>
  <si>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</si>
  <si>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</si>
  <si>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</si>
  <si>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</si>
  <si>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</si>
  <si>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</si>
  <si>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</si>
  <si>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</si>
  <si>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</si>
  <si>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</si>
  <si>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</si>
  <si>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</si>
  <si>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</si>
  <si>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</si>
  <si>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</si>
  <si>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</si>
  <si>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</si>
  <si>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</si>
  <si>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</si>
  <si>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</si>
  <si>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</si>
  <si>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</si>
  <si>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</si>
  <si>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</si>
  <si>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</si>
  <si>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</si>
  <si>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</si>
  <si>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</si>
  <si>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</si>
  <si>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</si>
  <si>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</si>
  <si>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</si>
  <si>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</si>
  <si>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</si>
  <si>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</si>
  <si>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</si>
  <si>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</si>
  <si>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</si>
  <si>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</si>
  <si>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</si>
  <si>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</si>
  <si>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</si>
  <si>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</si>
  <si>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</si>
  <si>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</si>
  <si>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</si>
  <si>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</si>
  <si>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</si>
  <si>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</si>
  <si>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</si>
  <si>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</si>
  <si>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</si>
  <si>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</si>
  <si>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</si>
  <si>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</si>
  <si>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</si>
  <si>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</si>
  <si>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</si>
  <si>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</si>
  <si>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</si>
  <si>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</si>
  <si>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</si>
  <si>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</si>
  <si>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</si>
  <si>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</si>
  <si>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</si>
  <si>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</si>
  <si>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</si>
  <si>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</si>
  <si>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</si>
  <si>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</si>
  <si>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</si>
  <si>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</si>
  <si>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</si>
  <si>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</si>
  <si>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</si>
  <si>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</si>
  <si>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</si>
  <si>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</si>
  <si>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</si>
  <si>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</si>
  <si>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</si>
  <si>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</si>
  <si>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</si>
  <si>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</si>
  <si>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</si>
  <si>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</si>
  <si>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</si>
  <si>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</si>
  <si>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</si>
  <si>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</si>
  <si>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</si>
  <si>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</si>
  <si>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</si>
  <si>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</si>
  <si>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</si>
  <si>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</si>
  <si>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</si>
  <si>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</si>
  <si>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</si>
  <si>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</si>
  <si>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</si>
  <si>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</si>
  <si>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</si>
  <si>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</si>
  <si>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</si>
  <si>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</si>
  <si>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</si>
  <si>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</si>
  <si>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</si>
  <si>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</si>
  <si>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</si>
  <si>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</si>
  <si>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</si>
  <si>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</si>
  <si>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</si>
  <si>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</si>
  <si>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</si>
  <si>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</si>
  <si>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</si>
  <si>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</si>
  <si>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</si>
  <si>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</si>
  <si>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</si>
  <si>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</si>
  <si>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</si>
  <si>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</si>
  <si>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</si>
  <si>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</si>
  <si>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</si>
  <si>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</si>
  <si>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</si>
  <si>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</si>
  <si>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</si>
  <si>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</si>
  <si>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</si>
  <si>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</si>
  <si>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</si>
  <si>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</si>
  <si>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</si>
  <si>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</si>
  <si>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</si>
  <si>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</si>
  <si>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</si>
  <si>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</si>
  <si>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</si>
  <si>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</si>
  <si>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</si>
  <si>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</si>
  <si>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</si>
  <si>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</si>
  <si>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</si>
  <si>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</si>
  <si>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</si>
  <si>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</si>
  <si>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</si>
  <si>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</si>
  <si>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</si>
  <si>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</si>
  <si>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</si>
  <si>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</si>
  <si>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</si>
  <si>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</si>
  <si>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</si>
  <si>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</si>
  <si>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</si>
  <si>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</si>
  <si>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</si>
  <si>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</si>
  <si>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</si>
  <si>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</si>
  <si>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</si>
  <si>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</si>
  <si>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</si>
  <si>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</si>
  <si>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</si>
  <si>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</si>
  <si>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</si>
  <si>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</si>
  <si>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</si>
  <si>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</si>
  <si>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</si>
  <si>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</si>
  <si>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</si>
  <si>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</si>
  <si>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</si>
  <si>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</si>
  <si>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</si>
  <si>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</si>
  <si>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</si>
  <si>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</si>
  <si>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</si>
  <si>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</si>
  <si>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</si>
  <si>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</si>
  <si>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</si>
  <si>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</si>
  <si>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</si>
  <si>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</si>
  <si>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</si>
  <si>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</si>
  <si>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</si>
  <si>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</si>
  <si>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</si>
  <si>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</si>
  <si>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</si>
  <si>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</si>
  <si>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</si>
  <si>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</si>
  <si>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</si>
  <si>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</si>
  <si>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</si>
  <si>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</si>
  <si>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</si>
  <si>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</si>
  <si>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</si>
  <si>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</si>
  <si>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</si>
  <si>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</si>
  <si>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</si>
  <si>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</si>
  <si>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</si>
  <si>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</si>
  <si>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</si>
  <si>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</si>
  <si>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</si>
  <si>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</si>
  <si>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</si>
  <si>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</si>
  <si>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</si>
  <si>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</si>
  <si>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</si>
  <si>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</si>
  <si>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</si>
  <si>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</si>
  <si>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</si>
  <si>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</si>
  <si>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</si>
  <si>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</si>
  <si>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</si>
  <si>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</si>
  <si>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</si>
  <si>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</si>
  <si>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</si>
  <si>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</si>
  <si>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</si>
  <si>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</si>
  <si>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</si>
  <si>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</si>
  <si>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</si>
  <si>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</si>
  <si>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</si>
  <si>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</si>
  <si>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</si>
  <si>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</si>
  <si>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</si>
  <si>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</si>
  <si>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</si>
  <si>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</si>
  <si>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</si>
  <si>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</si>
  <si>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</si>
  <si>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</si>
  <si>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</si>
  <si>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</si>
  <si>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</si>
  <si>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</si>
  <si>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</si>
  <si>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</si>
  <si>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</si>
  <si>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</si>
  <si>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</si>
  <si>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</si>
  <si>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</si>
  <si>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</si>
  <si>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</si>
  <si>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</si>
  <si>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</si>
  <si>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</si>
  <si>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</si>
  <si>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</si>
  <si>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</si>
  <si>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</si>
  <si>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</si>
  <si>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</si>
  <si>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</si>
  <si>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</si>
  <si>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</si>
  <si>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</si>
  <si>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</si>
  <si>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</si>
  <si>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</si>
  <si>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</si>
  <si>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</si>
  <si>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</si>
  <si>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</si>
  <si>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</si>
  <si>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</si>
  <si>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</si>
  <si>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</si>
  <si>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</si>
  <si>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</si>
  <si>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</si>
  <si>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</si>
  <si>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</si>
  <si>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</si>
  <si>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</si>
  <si>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</si>
  <si>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</si>
  <si>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</si>
  <si>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</si>
  <si>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</si>
  <si>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</si>
  <si>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</si>
  <si>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</si>
  <si>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</si>
  <si>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</si>
  <si>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</si>
  <si>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</si>
  <si>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</si>
  <si>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</si>
  <si>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</si>
  <si>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</si>
  <si>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</si>
  <si>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</si>
  <si>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</si>
  <si>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</si>
  <si>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</si>
  <si>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</si>
  <si>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</si>
  <si>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</si>
  <si>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</si>
  <si>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</si>
  <si>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</si>
  <si>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</si>
  <si>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</si>
  <si>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</si>
  <si>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</si>
  <si>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</si>
  <si>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</si>
  <si>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</si>
  <si>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</si>
  <si>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</si>
  <si>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</si>
  <si>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</si>
  <si>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</si>
  <si>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</si>
  <si>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</si>
  <si>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</si>
  <si>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</si>
  <si>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</si>
  <si>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</si>
  <si>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</si>
  <si>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</si>
  <si>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</si>
  <si>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</si>
  <si>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</si>
  <si>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</si>
  <si>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</si>
  <si>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</si>
  <si>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</si>
  <si>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</si>
  <si>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</si>
  <si>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</si>
  <si>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</si>
  <si>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</si>
  <si>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</si>
  <si>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</si>
  <si>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</si>
  <si>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</si>
  <si>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</si>
  <si>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</si>
  <si>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</si>
  <si>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</si>
  <si>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</si>
  <si>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</si>
  <si>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</si>
  <si>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</si>
  <si>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</si>
  <si>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</si>
  <si>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</si>
  <si>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</si>
  <si>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</si>
  <si>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</si>
  <si>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</si>
  <si>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</si>
  <si>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</si>
  <si>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</si>
  <si>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</si>
  <si>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</si>
  <si>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</si>
  <si>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</si>
  <si>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</si>
  <si>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</si>
  <si>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</si>
  <si>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</si>
  <si>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</si>
  <si>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</si>
  <si>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</si>
  <si>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</si>
  <si>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</si>
  <si>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</si>
  <si>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</si>
  <si>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</si>
  <si>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</si>
  <si>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</si>
  <si>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</si>
  <si>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</si>
  <si>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</si>
  <si>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</si>
  <si>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</si>
  <si>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</si>
  <si>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</si>
  <si>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</si>
  <si>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</si>
  <si>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</si>
  <si>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</si>
  <si>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</si>
  <si>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</si>
  <si>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</si>
  <si>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</si>
  <si>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</si>
  <si>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</si>
  <si>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</si>
  <si>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</si>
  <si>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</si>
  <si>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</si>
  <si>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</si>
  <si>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</si>
  <si>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</si>
  <si>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</si>
  <si>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</si>
  <si>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</si>
  <si>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</si>
  <si>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</si>
  <si>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</si>
  <si>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</si>
  <si>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</si>
  <si>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</si>
  <si>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</si>
  <si>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</si>
  <si>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</si>
  <si>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</si>
  <si>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</si>
  <si>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</si>
  <si>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</si>
  <si>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</si>
  <si>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</si>
  <si>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</si>
  <si>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</si>
  <si>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</si>
  <si>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</si>
  <si>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</si>
  <si>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</si>
  <si>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</si>
  <si>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</si>
  <si>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</si>
  <si>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</si>
  <si>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</si>
  <si>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</si>
  <si>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</si>
  <si>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</si>
  <si>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</si>
  <si>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</si>
  <si>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</si>
  <si>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</si>
  <si>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</si>
  <si>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</si>
  <si>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</si>
  <si>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</si>
  <si>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</si>
  <si>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</si>
  <si>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</si>
  <si>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</si>
  <si>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</si>
  <si>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</si>
  <si>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</si>
  <si>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</si>
  <si>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</si>
  <si>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</si>
  <si>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</si>
  <si>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</si>
  <si>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</si>
  <si>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</si>
  <si>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</si>
  <si>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</si>
  <si>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</si>
  <si>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</si>
  <si>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</si>
  <si>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</si>
  <si>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</si>
  <si>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</si>
  <si>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</si>
  <si>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</si>
  <si>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</si>
  <si>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</si>
  <si>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</si>
  <si>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</si>
  <si>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</si>
  <si>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</si>
  <si>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</si>
  <si>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</si>
  <si>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</si>
  <si>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</si>
  <si>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</si>
  <si>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</si>
  <si>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</si>
  <si>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</si>
  <si>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</si>
  <si>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</si>
  <si>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</si>
  <si>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</si>
  <si>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</si>
  <si>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</si>
  <si>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</si>
  <si>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</si>
  <si>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</si>
  <si>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</si>
  <si>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</si>
  <si>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</si>
  <si>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</si>
  <si>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</si>
  <si>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</si>
  <si>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</si>
  <si>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</si>
  <si>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</si>
  <si>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</si>
  <si>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</si>
  <si>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</si>
  <si>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</si>
  <si>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</si>
  <si>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</si>
  <si>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</si>
  <si>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</si>
  <si>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</si>
  <si>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</si>
  <si>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</si>
  <si>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</si>
  <si>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</si>
  <si>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</si>
  <si>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</si>
  <si>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</si>
  <si>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</si>
  <si>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</si>
  <si>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</si>
  <si>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</si>
  <si>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</si>
  <si>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</si>
  <si>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</si>
  <si>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</si>
  <si>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</si>
  <si>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</si>
  <si>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</si>
  <si>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</si>
  <si>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</si>
  <si>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</si>
  <si>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</si>
  <si>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</si>
  <si>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</si>
  <si>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</si>
  <si>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</si>
  <si>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</si>
  <si>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</si>
  <si>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</si>
  <si>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</si>
  <si>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</si>
  <si>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</si>
  <si>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</si>
  <si>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</si>
  <si>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</si>
  <si>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</si>
  <si>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</si>
  <si>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</si>
  <si>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</si>
  <si>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</si>
  <si>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</si>
  <si>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</si>
  <si>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</si>
  <si>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</si>
  <si>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</si>
  <si>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</si>
  <si>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</si>
  <si>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</si>
  <si>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</si>
  <si>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</si>
  <si>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</si>
  <si>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</si>
  <si>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</si>
  <si>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</si>
  <si>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</si>
  <si>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</si>
  <si>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</si>
  <si>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</si>
  <si>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</si>
  <si>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</si>
  <si>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</si>
  <si>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</si>
  <si>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</si>
  <si>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</si>
  <si>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</si>
  <si>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</si>
  <si>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</si>
  <si>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</si>
  <si>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</si>
  <si>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</si>
  <si>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</si>
  <si>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</si>
  <si>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</si>
  <si>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</si>
  <si>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</si>
  <si>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</si>
  <si>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</si>
  <si>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</si>
  <si>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</si>
  <si>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</si>
  <si>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</si>
  <si>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</si>
  <si>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</si>
  <si>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</si>
  <si>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</si>
  <si>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</si>
  <si>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</si>
  <si>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</si>
  <si>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</si>
  <si>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</si>
  <si>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</si>
  <si>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</si>
  <si>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</si>
  <si>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</si>
  <si>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</si>
  <si>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</si>
  <si>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</si>
  <si>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</si>
  <si>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</si>
  <si>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</si>
  <si>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</si>
  <si>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</si>
  <si>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</si>
  <si>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</si>
  <si>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</si>
  <si>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</si>
  <si>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</si>
  <si>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</si>
  <si>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</si>
  <si>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</si>
  <si>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</si>
  <si>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</si>
  <si>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</si>
  <si>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</si>
  <si>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</si>
  <si>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</si>
  <si>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</si>
  <si>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</si>
  <si>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</si>
  <si>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</si>
  <si>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</si>
  <si>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</si>
  <si>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</si>
  <si>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</si>
  <si>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</si>
  <si>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</si>
  <si>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</si>
  <si>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</si>
  <si>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</si>
  <si>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</si>
  <si>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</si>
  <si>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</si>
  <si>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</si>
  <si>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</si>
  <si>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</si>
  <si>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</si>
  <si>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</si>
  <si>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</si>
  <si>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</si>
  <si>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</si>
  <si>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</si>
  <si>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</si>
  <si>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</si>
  <si>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</si>
  <si>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</si>
  <si>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</si>
  <si>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</si>
  <si>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</si>
  <si>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</si>
  <si>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</si>
  <si>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</si>
  <si>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</si>
  <si>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</si>
  <si>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</si>
  <si>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</si>
  <si>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</si>
  <si>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</si>
  <si>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</si>
  <si>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</si>
  <si>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</si>
  <si>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</si>
  <si>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</si>
  <si>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</si>
  <si>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</si>
  <si>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</si>
  <si>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</si>
  <si>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</si>
  <si>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</si>
  <si>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</si>
  <si>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</si>
  <si>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</si>
  <si>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</si>
  <si>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</si>
  <si>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</si>
  <si>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</si>
  <si>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</si>
  <si>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</si>
  <si>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</si>
  <si>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</si>
  <si>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</si>
  <si>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</si>
  <si>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</si>
  <si>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</si>
  <si>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</si>
  <si>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</si>
  <si>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</si>
  <si>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</si>
  <si>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</si>
  <si>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</si>
  <si>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</si>
  <si>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</si>
  <si>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</si>
  <si>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</si>
  <si>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</si>
  <si>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</si>
  <si>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</si>
  <si>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</si>
  <si>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</si>
  <si>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</si>
  <si>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</si>
  <si>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</si>
  <si>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</si>
  <si>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</si>
  <si>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</si>
  <si>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</si>
  <si>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</si>
  <si>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</si>
  <si>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</si>
  <si>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</si>
  <si>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</si>
  <si>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</si>
  <si>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</si>
  <si>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</si>
  <si>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</si>
  <si>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</si>
  <si>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</si>
  <si>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</si>
  <si>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</si>
  <si>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</si>
  <si>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</si>
  <si>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</si>
  <si>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</si>
  <si>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</si>
  <si>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</si>
  <si>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</si>
  <si>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</si>
  <si>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</si>
  <si>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</si>
  <si>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</si>
  <si>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</si>
  <si>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</si>
  <si>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</si>
  <si>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</si>
  <si>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</si>
  <si>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</si>
  <si>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</si>
  <si>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</si>
  <si>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</si>
  <si>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</si>
  <si>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</si>
  <si>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</si>
  <si>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</si>
  <si>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</si>
  <si>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</si>
  <si>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</si>
  <si>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</si>
  <si>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</si>
  <si>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</si>
  <si>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</si>
  <si>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</si>
  <si>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</si>
  <si>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</si>
  <si>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</si>
  <si>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</si>
  <si>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</si>
  <si>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</si>
  <si>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</si>
  <si>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</si>
  <si>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</si>
  <si>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</si>
  <si>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</si>
  <si>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</si>
  <si>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</si>
  <si>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</si>
  <si>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</si>
  <si>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</si>
  <si>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</si>
  <si>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</si>
  <si>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</si>
  <si>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</si>
  <si>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</si>
  <si>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</si>
  <si>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</si>
  <si>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</si>
  <si>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</si>
  <si>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</si>
  <si>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</si>
  <si>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</si>
  <si>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</si>
  <si>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</si>
  <si>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</si>
  <si>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</si>
  <si>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</si>
  <si>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</si>
  <si>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</si>
  <si>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</si>
  <si>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</si>
  <si>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</si>
  <si>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</si>
  <si>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</si>
  <si>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</si>
  <si>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</si>
  <si>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</si>
  <si>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</si>
  <si>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</si>
  <si>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</si>
  <si>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</si>
  <si>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</si>
  <si>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</si>
  <si>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</si>
  <si>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</si>
  <si>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</si>
  <si>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</si>
  <si>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</si>
  <si>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</si>
  <si>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</si>
  <si>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</si>
  <si>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</si>
  <si>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</si>
  <si>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</si>
  <si>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</si>
  <si>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</si>
  <si>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</si>
  <si>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</si>
  <si>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</si>
  <si>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</si>
  <si>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</si>
  <si>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</si>
  <si>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</si>
  <si>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</si>
  <si>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</si>
  <si>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</si>
  <si>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</si>
  <si>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</si>
  <si>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</si>
  <si>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</si>
  <si>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</si>
  <si>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</si>
  <si>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</si>
  <si>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</si>
  <si>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</si>
  <si>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</si>
  <si>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</si>
  <si>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</si>
  <si>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</si>
  <si>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</si>
  <si>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</si>
  <si>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</si>
  <si>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</si>
  <si>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</si>
  <si>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</si>
  <si>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</si>
  <si>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</si>
  <si>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</si>
  <si>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</si>
  <si>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</si>
  <si>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</si>
  <si>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</si>
  <si>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</si>
  <si>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</si>
  <si>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</si>
  <si>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</si>
  <si>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</si>
  <si>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</si>
  <si>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</si>
  <si>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</si>
  <si>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</si>
  <si>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</si>
  <si>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</si>
  <si>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</si>
  <si>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</si>
  <si>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</si>
  <si>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</si>
  <si>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</si>
  <si>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</si>
  <si>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</si>
  <si>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</si>
  <si>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</si>
  <si>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</si>
  <si>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</si>
  <si>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</si>
  <si>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</si>
  <si>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</si>
  <si>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</si>
  <si>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</si>
  <si>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</si>
  <si>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</si>
  <si>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</si>
  <si>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</si>
  <si>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</si>
  <si>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</si>
  <si>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</si>
  <si>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</si>
  <si>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</si>
  <si>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</si>
  <si>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</si>
  <si>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</si>
  <si>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</si>
  <si>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</si>
  <si>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</si>
  <si>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</si>
  <si>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</si>
  <si>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</si>
  <si>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</si>
  <si>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</si>
  <si>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</si>
  <si>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</si>
  <si>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</si>
  <si>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</si>
  <si>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</si>
  <si>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</si>
  <si>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</si>
  <si>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</si>
  <si>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</si>
  <si>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</si>
  <si>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</si>
  <si>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</si>
  <si>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</si>
  <si>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</si>
  <si>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</si>
  <si>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</si>
  <si>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</si>
  <si>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</si>
  <si>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</si>
  <si>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</si>
  <si>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</si>
  <si>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</si>
  <si>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</si>
  <si>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</si>
  <si>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</si>
  <si>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</si>
  <si>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</si>
  <si>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</si>
  <si>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</si>
  <si>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</si>
  <si>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</si>
  <si>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</si>
  <si>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</si>
  <si>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</si>
  <si>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</si>
  <si>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</si>
  <si>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</si>
  <si>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</si>
  <si>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</si>
  <si>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</si>
  <si>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</si>
  <si>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</si>
  <si>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</si>
  <si>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</si>
  <si>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</si>
  <si>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</si>
  <si>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</si>
  <si>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</si>
  <si>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</si>
  <si>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</si>
  <si>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</si>
  <si>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</si>
  <si>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</si>
  <si>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</si>
  <si>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</si>
  <si>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</si>
  <si>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</si>
  <si>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</si>
  <si>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</si>
  <si>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</si>
  <si>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</si>
  <si>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</si>
  <si>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</si>
  <si>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</si>
  <si>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</si>
  <si>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</si>
  <si>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</si>
  <si>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</si>
  <si>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</si>
  <si>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</si>
  <si>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</si>
  <si>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</si>
  <si>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</si>
  <si>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</si>
  <si>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</si>
  <si>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</si>
  <si>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</si>
  <si>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</si>
  <si>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</si>
  <si>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</si>
  <si>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</si>
  <si>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</si>
  <si>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</si>
  <si>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</si>
  <si>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</si>
  <si>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</si>
  <si>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</si>
  <si>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</si>
  <si>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</si>
  <si>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</si>
  <si>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</si>
  <si>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</si>
  <si>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</si>
  <si>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</si>
  <si>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</si>
  <si>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</si>
  <si>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</si>
  <si>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</si>
  <si>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</si>
  <si>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</si>
  <si>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</si>
  <si>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</si>
  <si>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</si>
  <si>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</si>
  <si>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</si>
  <si>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</si>
  <si>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</si>
  <si>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</si>
  <si>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</si>
  <si>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</si>
  <si>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</si>
  <si>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</si>
  <si>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</si>
  <si>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</si>
  <si>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</si>
  <si>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</si>
  <si>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</si>
  <si>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</si>
  <si>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</si>
  <si>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</si>
  <si>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</si>
  <si>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</si>
  <si>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</si>
  <si>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</si>
  <si>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</si>
  <si>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</si>
  <si>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</si>
  <si>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</si>
  <si>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</si>
  <si>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</si>
  <si>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</si>
  <si>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</si>
  <si>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</si>
  <si>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</si>
  <si>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</si>
  <si>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</si>
  <si>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</si>
  <si>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</si>
  <si>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</si>
  <si>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</si>
  <si>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</si>
  <si>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</si>
  <si>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</si>
  <si>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</si>
  <si>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</si>
  <si>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</si>
  <si>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</si>
  <si>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</si>
  <si>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</si>
  <si>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</si>
  <si>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</si>
  <si>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</si>
  <si>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</si>
  <si>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</si>
  <si>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</si>
  <si>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</si>
  <si>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</si>
  <si>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</si>
  <si>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</si>
  <si>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</si>
  <si>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</si>
  <si>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</si>
  <si>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</si>
  <si>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</si>
  <si>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</si>
  <si>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</si>
  <si>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</si>
  <si>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</si>
  <si>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</si>
  <si>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</si>
  <si>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</si>
  <si>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</si>
  <si>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</si>
  <si>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</si>
  <si>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</si>
  <si>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</si>
  <si>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</si>
  <si>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</si>
  <si>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</si>
  <si>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</si>
  <si>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</si>
  <si>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</si>
  <si>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</si>
  <si>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</si>
  <si>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</si>
  <si>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</si>
  <si>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</si>
  <si>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</si>
  <si>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</si>
  <si>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</si>
  <si>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</si>
  <si>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</si>
  <si>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</si>
  <si>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</si>
  <si>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</si>
  <si>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</si>
  <si>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</si>
  <si>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</si>
  <si>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</si>
  <si>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</si>
  <si>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</si>
  <si>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</si>
  <si>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</si>
  <si>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</si>
  <si>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</si>
  <si>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</si>
  <si>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</si>
  <si>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</si>
  <si>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</si>
  <si>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</si>
  <si>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</si>
  <si>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</si>
  <si>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</si>
  <si>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</si>
  <si>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</si>
  <si>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</si>
  <si>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</si>
  <si>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</si>
  <si>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</si>
  <si>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</si>
  <si>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</si>
  <si>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</si>
  <si>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</si>
  <si>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</si>
  <si>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</si>
  <si>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</si>
  <si>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</si>
  <si>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</si>
  <si>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</si>
  <si>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</si>
  <si>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</si>
  <si>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</si>
  <si>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</si>
  <si>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</si>
  <si>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</si>
  <si>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</si>
  <si>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</si>
  <si>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</si>
  <si>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</si>
  <si>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</si>
  <si>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</si>
  <si>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</si>
  <si>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</si>
  <si>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</si>
  <si>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</si>
  <si>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</si>
  <si>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</si>
  <si>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</si>
  <si>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</si>
  <si>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</si>
  <si>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</si>
  <si>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</si>
  <si>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</si>
  <si>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</si>
  <si>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</si>
  <si>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</si>
  <si>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</si>
  <si>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</si>
  <si>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</si>
  <si>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</si>
  <si>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</si>
  <si>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</si>
  <si>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</si>
  <si>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</si>
  <si>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</si>
  <si>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</si>
  <si>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</si>
  <si>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</si>
  <si>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</si>
  <si>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</si>
  <si>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</si>
  <si>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</si>
  <si>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</si>
  <si>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</si>
  <si>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</si>
  <si>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</si>
  <si>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</si>
  <si>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</si>
  <si>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</si>
  <si>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</si>
  <si>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</si>
  <si>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</si>
  <si>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</si>
  <si>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</si>
  <si>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</si>
  <si>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</si>
  <si>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</si>
  <si>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</si>
  <si>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</si>
  <si>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</si>
  <si>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</si>
  <si>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</si>
  <si>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</si>
  <si>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</si>
  <si>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</si>
  <si>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</si>
  <si>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</si>
  <si>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</si>
  <si>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</si>
  <si>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</si>
  <si>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</si>
  <si>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</si>
  <si>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</si>
  <si>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</si>
  <si>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</si>
  <si>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</si>
  <si>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</si>
  <si>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</si>
  <si>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</si>
  <si>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</si>
  <si>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</si>
  <si>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</si>
  <si>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</si>
  <si>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</si>
  <si>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</si>
  <si>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</si>
  <si>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</si>
  <si>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</si>
  <si>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</si>
  <si>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</si>
  <si>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</si>
  <si>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</si>
  <si>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</si>
  <si>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</si>
  <si>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</si>
  <si>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</si>
  <si>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</si>
  <si>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</si>
  <si>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</si>
  <si>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</si>
  <si>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</si>
  <si>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</si>
  <si>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</si>
  <si>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</si>
  <si>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</si>
  <si>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</si>
  <si>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</si>
  <si>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</si>
  <si>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</si>
  <si>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</si>
  <si>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</si>
  <si>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</si>
  <si>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</si>
  <si>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</si>
  <si>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</si>
  <si>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</si>
  <si>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</si>
  <si>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</si>
  <si>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</si>
  <si>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</si>
  <si>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</si>
  <si>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</si>
  <si>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</si>
  <si>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</si>
  <si>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</si>
  <si>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</si>
  <si>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</si>
  <si>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</si>
  <si>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</si>
  <si>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</si>
  <si>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</si>
  <si>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</si>
  <si>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</si>
  <si>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</si>
  <si>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</si>
  <si>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</si>
  <si>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</si>
  <si>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</si>
  <si>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</si>
  <si>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</si>
  <si>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</si>
  <si>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</si>
  <si>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</si>
  <si>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</si>
  <si>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</si>
  <si>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</si>
  <si>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</si>
  <si>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</si>
  <si>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</si>
  <si>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</si>
  <si>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</si>
  <si>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</si>
  <si>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</si>
  <si>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</si>
  <si>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</si>
  <si>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</si>
  <si>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</si>
  <si>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</si>
  <si>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</si>
  <si>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</si>
  <si>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</si>
  <si>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</si>
  <si>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</si>
  <si>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</si>
  <si>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</si>
  <si>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</si>
  <si>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</si>
  <si>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</si>
  <si>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</si>
  <si>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</si>
  <si>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</si>
  <si>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</si>
  <si>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</si>
  <si>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</si>
  <si>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</si>
  <si>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</si>
  <si>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</si>
  <si>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</si>
  <si>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</si>
  <si>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</si>
  <si>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</si>
  <si>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</si>
  <si>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</si>
  <si>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</si>
  <si>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</si>
  <si>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</si>
  <si>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</si>
  <si>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</si>
  <si>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</si>
  <si>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</si>
  <si>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</si>
  <si>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</si>
  <si>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</si>
  <si>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</si>
  <si>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</si>
  <si>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</si>
  <si>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</si>
  <si>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</si>
  <si>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</si>
  <si>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</si>
  <si>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</si>
  <si>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</si>
  <si>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</si>
  <si>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</si>
  <si>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</si>
  <si>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</si>
  <si>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</si>
  <si>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</si>
  <si>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</si>
  <si>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</si>
  <si>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</si>
  <si>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</si>
  <si>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</si>
  <si>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</si>
  <si>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</si>
  <si>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</si>
  <si>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</si>
  <si>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</si>
  <si>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</si>
  <si>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</si>
  <si>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</si>
  <si>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</si>
  <si>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</si>
  <si>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</si>
  <si>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</si>
  <si>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</si>
  <si>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</si>
  <si>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</si>
  <si>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</si>
  <si>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</si>
  <si>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</si>
  <si>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</si>
  <si>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</si>
  <si>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</si>
  <si>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</si>
  <si>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</si>
  <si>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</si>
  <si>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</si>
  <si>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</si>
  <si>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</si>
  <si>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</si>
  <si>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</si>
  <si>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</si>
  <si>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</si>
  <si>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</si>
  <si>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</si>
  <si>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</si>
  <si>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</si>
  <si>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</si>
  <si>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</si>
  <si>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</si>
  <si>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</si>
  <si>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</si>
  <si>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</si>
  <si>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</si>
  <si>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</si>
  <si>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</si>
  <si>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</si>
  <si>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</si>
  <si>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</si>
  <si>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</si>
  <si>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</si>
  <si>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</si>
  <si>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</si>
  <si>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</si>
  <si>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</si>
  <si>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</si>
  <si>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</si>
  <si>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</si>
  <si>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</si>
  <si>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</si>
  <si>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</si>
  <si>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</si>
  <si>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</si>
  <si>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</si>
  <si>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</si>
  <si>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</si>
  <si>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</si>
  <si>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</si>
  <si>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</si>
  <si>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</si>
  <si>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</si>
  <si>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</si>
  <si>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</si>
  <si>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</si>
  <si>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</si>
  <si>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</si>
  <si>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</si>
  <si>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</si>
  <si>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</si>
  <si>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</si>
  <si>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</si>
  <si>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</si>
  <si>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</si>
  <si>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</si>
  <si>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</si>
  <si>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</si>
  <si>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</si>
  <si>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</si>
  <si>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</si>
  <si>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</si>
  <si>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</si>
  <si>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</si>
  <si>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</si>
  <si>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</si>
  <si>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</si>
  <si>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</si>
  <si>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</si>
  <si>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</si>
  <si>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</si>
  <si>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</si>
  <si>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</si>
  <si>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</si>
  <si>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</si>
  <si>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</si>
  <si>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</si>
  <si>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</si>
  <si>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</si>
  <si>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</si>
  <si>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</si>
  <si>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</si>
  <si>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</si>
  <si>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</si>
  <si>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</si>
  <si>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</si>
  <si>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</si>
  <si>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</si>
  <si>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</si>
  <si>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</si>
  <si>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</si>
  <si>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</si>
  <si>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</si>
  <si>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</si>
  <si>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</si>
  <si>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</si>
  <si>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</si>
  <si>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</si>
  <si>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</si>
  <si>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</si>
  <si>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</si>
  <si>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</si>
  <si>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</si>
  <si>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</si>
  <si>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</si>
  <si>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</si>
  <si>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</si>
  <si>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</si>
  <si>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</si>
  <si>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</si>
  <si>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</si>
  <si>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</si>
  <si>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</si>
  <si>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</si>
  <si>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</si>
  <si>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</si>
  <si>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</si>
  <si>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</si>
  <si>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</si>
  <si>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</si>
  <si>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</si>
  <si>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</si>
  <si>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</si>
  <si>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</si>
  <si>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</si>
  <si>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</si>
  <si>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</si>
  <si>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</si>
  <si>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</si>
  <si>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</si>
  <si>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</si>
  <si>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</si>
  <si>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</si>
  <si>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</si>
  <si>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</si>
  <si>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</si>
  <si>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</si>
  <si>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</si>
  <si>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</si>
  <si>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</si>
  <si>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</si>
  <si>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</si>
  <si>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</si>
  <si>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</si>
  <si>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</si>
  <si>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</si>
  <si>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</si>
  <si>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</si>
  <si>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</si>
  <si>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</si>
  <si>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</si>
  <si>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</si>
  <si>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</si>
  <si>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</si>
  <si>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</si>
  <si>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</si>
  <si>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</si>
  <si>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</si>
  <si>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</si>
  <si>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</si>
  <si>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</si>
  <si>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</si>
  <si>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</si>
  <si>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</si>
  <si>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</si>
  <si>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</si>
  <si>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</si>
  <si>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</si>
  <si>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</si>
  <si>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</si>
  <si>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</si>
  <si>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</si>
  <si>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</si>
  <si>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</si>
  <si>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</si>
  <si>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</si>
  <si>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</si>
  <si>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</si>
  <si>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</si>
  <si>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</si>
  <si>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</si>
  <si>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</si>
  <si>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</si>
  <si>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</si>
  <si>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</si>
  <si>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</si>
  <si>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</si>
  <si>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</si>
  <si>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</si>
  <si>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</si>
  <si>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</si>
  <si>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</si>
  <si>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</si>
  <si>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</si>
  <si>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</si>
  <si>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</si>
  <si>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</si>
  <si>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</si>
  <si>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</si>
  <si>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</si>
  <si>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</si>
  <si>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</si>
  <si>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</si>
  <si>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</si>
  <si>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</si>
  <si>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</si>
  <si>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</si>
  <si>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</si>
  <si>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</si>
  <si>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</si>
  <si>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</si>
  <si>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</si>
  <si>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</si>
  <si>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</si>
  <si>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</si>
  <si>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</si>
  <si>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</si>
  <si>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</si>
  <si>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</si>
  <si>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</si>
  <si>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</si>
  <si>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</si>
  <si>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</si>
  <si>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</si>
  <si>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</si>
  <si>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</si>
  <si>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</si>
  <si>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</si>
  <si>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</si>
  <si>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</si>
  <si>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</si>
  <si>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</si>
  <si>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</si>
  <si>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</si>
  <si>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</si>
  <si>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</si>
  <si>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</si>
  <si>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</si>
  <si>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</si>
  <si>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</si>
  <si>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</si>
  <si>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</si>
  <si>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</si>
  <si>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</si>
  <si>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</si>
  <si>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</si>
  <si>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</si>
  <si>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</si>
  <si>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</si>
  <si>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</si>
  <si>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</si>
  <si>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</si>
  <si>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</si>
  <si>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</si>
  <si>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</si>
  <si>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</si>
  <si>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</si>
  <si>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</si>
  <si>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</si>
  <si>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</si>
  <si>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</si>
  <si>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</si>
  <si>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</si>
  <si>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</si>
  <si>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</si>
  <si>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</si>
  <si>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</si>
  <si>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</si>
  <si>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</si>
  <si>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</si>
  <si>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</si>
  <si>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</si>
  <si>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</si>
  <si>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</si>
  <si>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</si>
  <si>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</si>
  <si>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</si>
  <si>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</si>
  <si>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</si>
  <si>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</si>
  <si>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</si>
  <si>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</si>
  <si>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</si>
  <si>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</si>
  <si>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</si>
  <si>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</si>
  <si>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</si>
  <si>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</si>
  <si>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</si>
  <si>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</si>
  <si>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</si>
  <si>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</si>
  <si>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</si>
  <si>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</si>
  <si>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</si>
  <si>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</si>
  <si>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</si>
  <si>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</si>
  <si>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</si>
  <si>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</si>
  <si>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</si>
  <si>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</si>
  <si>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</si>
  <si>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</si>
  <si>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</si>
  <si>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</si>
  <si>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</si>
  <si>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</si>
  <si>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</si>
  <si>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</si>
  <si>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</si>
  <si>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</si>
  <si>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</si>
  <si>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</si>
  <si>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</si>
  <si>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</si>
  <si>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</si>
  <si>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</si>
  <si>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</si>
  <si>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</si>
  <si>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</si>
  <si>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</si>
  <si>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</si>
  <si>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</si>
  <si>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</si>
  <si>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</si>
  <si>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</si>
  <si>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</si>
  <si>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</si>
  <si>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</si>
  <si>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</si>
  <si>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</si>
  <si>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</si>
  <si>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</si>
  <si>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</si>
  <si>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</si>
  <si>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</si>
  <si>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</si>
  <si>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</si>
  <si>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</si>
  <si>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</si>
  <si>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</si>
  <si>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</si>
  <si>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</si>
  <si>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</si>
  <si>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</si>
  <si>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</si>
  <si>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</si>
  <si>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</si>
  <si>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</si>
  <si>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</si>
  <si>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</si>
  <si>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</si>
  <si>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</si>
  <si>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</si>
  <si>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</si>
  <si>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</si>
  <si>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</si>
  <si>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</si>
  <si>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</si>
  <si>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</si>
  <si>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</si>
  <si>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</si>
  <si>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</si>
  <si>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</si>
  <si>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</si>
  <si>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</si>
  <si>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</si>
  <si>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</si>
  <si>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</si>
  <si>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</si>
  <si>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</si>
  <si>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</si>
  <si>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</si>
  <si>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</si>
  <si>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</si>
  <si>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</si>
  <si>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</si>
  <si>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</si>
  <si>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</si>
  <si>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</si>
  <si>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</si>
  <si>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</si>
  <si>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</si>
  <si>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</si>
  <si>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</si>
  <si>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</si>
  <si>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</si>
  <si>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</si>
  <si>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</si>
  <si>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</si>
  <si>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</si>
  <si>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</si>
  <si>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</si>
  <si>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</si>
  <si>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</si>
  <si>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</si>
  <si>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</si>
  <si>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</si>
  <si>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</si>
  <si>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</si>
  <si>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</si>
  <si>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</si>
  <si>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</si>
  <si>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</si>
  <si>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</si>
  <si>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</si>
  <si>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</si>
  <si>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</si>
  <si>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</si>
  <si>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</si>
  <si>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</si>
  <si>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</si>
  <si>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</si>
  <si>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</si>
  <si>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</si>
  <si>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</si>
  <si>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</si>
  <si>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</si>
  <si>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</si>
  <si>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</si>
  <si>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</si>
  <si>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</si>
  <si>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</si>
  <si>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</si>
  <si>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</si>
  <si>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</si>
  <si>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</si>
  <si>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</si>
  <si>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</si>
  <si>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</si>
  <si>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</si>
  <si>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</si>
  <si>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</si>
  <si>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</si>
  <si>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</si>
  <si>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</si>
  <si>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</si>
  <si>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</si>
  <si>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</si>
  <si>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</si>
  <si>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</si>
  <si>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</si>
  <si>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</si>
  <si>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</si>
  <si>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</si>
  <si>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</si>
  <si>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</si>
  <si>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</si>
  <si>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</si>
  <si>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</si>
  <si>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</si>
  <si>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</si>
  <si>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</si>
  <si>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</si>
  <si>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</si>
  <si>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</si>
  <si>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</si>
  <si>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</si>
  <si>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</si>
  <si>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</si>
  <si>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</si>
  <si>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</si>
  <si>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</si>
  <si>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</si>
  <si>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</si>
  <si>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</si>
  <si>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</si>
  <si>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</si>
  <si>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</si>
  <si>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</si>
  <si>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</si>
  <si>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</si>
  <si>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</si>
  <si>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</si>
  <si>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</si>
  <si>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</si>
  <si>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</si>
  <si>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</si>
  <si>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</si>
  <si>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</si>
  <si>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</si>
  <si>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</si>
  <si>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</si>
  <si>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</si>
  <si>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</si>
  <si>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</si>
  <si>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</si>
  <si>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</si>
  <si>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</si>
  <si>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</si>
  <si>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</si>
  <si>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</si>
  <si>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</si>
  <si>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</si>
  <si>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</si>
  <si>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</si>
  <si>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</si>
  <si>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</si>
  <si>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</si>
  <si>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</si>
  <si>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</si>
  <si>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</si>
  <si>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</si>
  <si>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</si>
  <si>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</si>
  <si>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</si>
  <si>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</si>
  <si>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</si>
  <si>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</si>
  <si>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</si>
  <si>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</si>
  <si>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</si>
  <si>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</si>
  <si>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</si>
  <si>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</si>
  <si>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</si>
  <si>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</si>
  <si>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</si>
  <si>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</si>
  <si>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</si>
  <si>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</si>
  <si>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</si>
  <si>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</si>
  <si>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</si>
  <si>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</si>
  <si>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</si>
  <si>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</si>
  <si>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</si>
  <si>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</si>
  <si>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</si>
  <si>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</si>
  <si>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</si>
  <si>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</si>
  <si>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</si>
  <si>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</si>
  <si>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</si>
  <si>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</si>
  <si>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</si>
  <si>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</si>
  <si>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</si>
  <si>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</si>
  <si>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</si>
  <si>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</si>
  <si>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</si>
  <si>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</si>
  <si>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</si>
  <si>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</si>
  <si>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</si>
  <si>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</si>
  <si>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</si>
  <si>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</si>
  <si>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</si>
  <si>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</si>
  <si>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</si>
  <si>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</si>
  <si>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</si>
  <si>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</si>
  <si>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</si>
  <si>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</si>
  <si>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</si>
  <si>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</si>
  <si>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</si>
  <si>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</si>
  <si>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</si>
  <si>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</si>
  <si>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</si>
  <si>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</si>
  <si>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</si>
  <si>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</si>
  <si>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</si>
  <si>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</si>
  <si>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</si>
  <si>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</si>
  <si>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</si>
  <si>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</si>
  <si>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</si>
  <si>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</si>
  <si>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</si>
  <si>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</si>
  <si>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</si>
  <si>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</si>
  <si>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</si>
  <si>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</si>
  <si>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</si>
  <si>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</si>
  <si>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</si>
  <si>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</si>
  <si>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</si>
  <si>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</si>
  <si>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</si>
  <si>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</si>
  <si>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</si>
  <si>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</si>
  <si>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</si>
  <si>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</si>
  <si>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</si>
  <si>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</si>
  <si>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</si>
  <si>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</si>
  <si>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</si>
  <si>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</si>
  <si>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</si>
  <si>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</si>
  <si>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</si>
  <si>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</si>
  <si>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</si>
  <si>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</si>
  <si>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</si>
  <si>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</si>
  <si>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</si>
  <si>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</si>
  <si>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</si>
  <si>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</si>
  <si>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</si>
  <si>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</si>
  <si>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</si>
  <si>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</si>
  <si>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</si>
  <si>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</si>
  <si>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</si>
  <si>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</si>
  <si>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</si>
  <si>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</si>
  <si>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</si>
  <si>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</si>
  <si>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</si>
  <si>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</si>
  <si>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</si>
  <si>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</si>
  <si>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</si>
  <si>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</si>
  <si>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</si>
  <si>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</si>
  <si>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</si>
  <si>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</si>
  <si>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</si>
  <si>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</si>
  <si>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</si>
  <si>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</si>
  <si>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</si>
  <si>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</si>
  <si>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</si>
  <si>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</si>
  <si>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</si>
  <si>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</si>
  <si>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</si>
  <si>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</si>
  <si>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</si>
  <si>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</si>
  <si>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</si>
  <si>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</si>
  <si>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</si>
  <si>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</si>
  <si>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</si>
  <si>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</si>
  <si>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</si>
  <si>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</si>
  <si>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</si>
  <si>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</si>
  <si>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</si>
  <si>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</si>
  <si>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</si>
  <si>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</si>
  <si>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</si>
  <si>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</si>
  <si>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</si>
  <si>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</si>
  <si>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</si>
  <si>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</si>
  <si>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</si>
  <si>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</si>
  <si>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</si>
  <si>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</si>
  <si>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</si>
  <si>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</si>
  <si>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</si>
  <si>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</si>
  <si>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</si>
  <si>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</si>
  <si>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</si>
  <si>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</si>
  <si>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</si>
  <si>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</si>
  <si>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</si>
  <si>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</si>
  <si>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</si>
  <si>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</si>
  <si>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</si>
  <si>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</si>
  <si>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</si>
  <si>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</si>
  <si>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</si>
  <si>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</si>
  <si>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</si>
  <si>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</si>
  <si>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</si>
  <si>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</si>
  <si>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</si>
  <si>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</si>
  <si>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</si>
  <si>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</si>
  <si>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</si>
  <si>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</si>
  <si>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</si>
  <si>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</si>
  <si>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</si>
  <si>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</si>
  <si>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</si>
  <si>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</si>
  <si>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</si>
  <si>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</si>
  <si>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</si>
  <si>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</si>
  <si>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</si>
  <si>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</si>
  <si>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</si>
  <si>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</si>
  <si>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</si>
  <si>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</si>
  <si>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</si>
  <si>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</si>
  <si>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</si>
  <si>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</si>
  <si>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</si>
  <si>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</si>
  <si>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</si>
  <si>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</si>
  <si>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</si>
  <si>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</si>
  <si>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</si>
  <si>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</si>
  <si>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</si>
  <si>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</si>
  <si>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</si>
  <si>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</si>
  <si>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</si>
  <si>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</si>
  <si>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</si>
  <si>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</si>
  <si>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</si>
  <si>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</si>
  <si>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</si>
  <si>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</si>
  <si>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</si>
  <si>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</si>
  <si>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</si>
  <si>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</si>
  <si>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</si>
  <si>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</si>
  <si>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</si>
  <si>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</si>
  <si>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</si>
  <si>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</si>
  <si>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</si>
  <si>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</si>
  <si>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</si>
  <si>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</si>
  <si>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</si>
  <si>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</si>
  <si>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</si>
  <si>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</si>
  <si>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</si>
  <si>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</si>
  <si>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</si>
  <si>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</si>
  <si>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</si>
  <si>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</si>
  <si>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</si>
  <si>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</si>
  <si>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</si>
  <si>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</si>
  <si>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</si>
  <si>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</si>
  <si>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</si>
  <si>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</si>
  <si>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</si>
  <si>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</si>
  <si>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</si>
  <si>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</si>
  <si>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</si>
  <si>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</si>
  <si>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</si>
  <si>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</si>
  <si>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</si>
  <si>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</si>
  <si>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</si>
  <si>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</si>
  <si>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</si>
  <si>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</si>
  <si>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</si>
  <si>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</si>
  <si>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</si>
  <si>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</si>
  <si>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</si>
  <si>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</si>
  <si>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</si>
  <si>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</si>
  <si>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</si>
  <si>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</si>
  <si>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</si>
  <si>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</si>
  <si>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</si>
  <si>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</si>
  <si>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</si>
  <si>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</si>
  <si>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</si>
  <si>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</si>
  <si>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</si>
  <si>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</si>
  <si>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</si>
  <si>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</si>
  <si>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</si>
  <si>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</si>
  <si>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</si>
  <si>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</si>
  <si>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</si>
  <si>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</si>
  <si>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</si>
  <si>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</si>
  <si>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</si>
  <si>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</si>
  <si>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</si>
  <si>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</si>
  <si>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</si>
  <si>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</si>
  <si>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</si>
  <si>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</si>
  <si>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</si>
  <si>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</si>
  <si>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</si>
  <si>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</si>
  <si>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</si>
  <si>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</si>
  <si>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</si>
  <si>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</si>
  <si>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</si>
  <si>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</si>
  <si>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</si>
  <si>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</si>
  <si>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</si>
  <si>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</si>
  <si>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</si>
  <si>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</si>
  <si>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</si>
  <si>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</si>
  <si>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</si>
  <si>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</si>
  <si>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</si>
  <si>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</si>
  <si>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</si>
  <si>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</si>
  <si>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</si>
  <si>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</si>
  <si>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</si>
  <si>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</si>
  <si>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</si>
  <si>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</si>
  <si>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</si>
  <si>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</si>
  <si>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</si>
  <si>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</si>
  <si>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</si>
  <si>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</si>
  <si>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</si>
  <si>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</si>
  <si>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</si>
  <si>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</si>
  <si>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</si>
  <si>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</si>
  <si>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</si>
  <si>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</si>
  <si>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</si>
  <si>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</si>
  <si>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</si>
  <si>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</si>
  <si>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</si>
  <si>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</si>
  <si>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</si>
  <si>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</si>
  <si>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</si>
  <si>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</si>
  <si>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</si>
  <si>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</si>
  <si>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</si>
  <si>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</si>
  <si>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</si>
  <si>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</si>
  <si>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</si>
  <si>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</si>
  <si>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</si>
  <si>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</si>
  <si>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</si>
  <si>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</si>
  <si>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</si>
  <si>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</si>
  <si>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</si>
  <si>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</si>
  <si>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</si>
  <si>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</si>
  <si>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</si>
  <si>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</si>
  <si>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</si>
  <si>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</si>
  <si>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</si>
  <si>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</si>
  <si>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</si>
  <si>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</si>
  <si>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</si>
  <si>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</si>
  <si>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</si>
  <si>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</si>
  <si>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</si>
  <si>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</si>
  <si>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</si>
  <si>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</si>
  <si>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</si>
  <si>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</si>
  <si>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</si>
  <si>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</si>
  <si>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</si>
  <si>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</si>
  <si>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</si>
  <si>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</si>
  <si>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</si>
  <si>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</si>
  <si>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</si>
  <si>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</si>
  <si>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</si>
  <si>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</si>
  <si>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</si>
  <si>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</si>
  <si>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</si>
  <si>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</si>
  <si>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</si>
  <si>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</si>
  <si>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</si>
  <si>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</si>
  <si>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</si>
  <si>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</si>
  <si>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</si>
  <si>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</si>
  <si>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</si>
  <si>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</si>
  <si>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</si>
  <si>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</si>
  <si>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</si>
  <si>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</si>
  <si>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</si>
  <si>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</si>
  <si>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</si>
  <si>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</si>
  <si>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</si>
  <si>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</si>
  <si>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</si>
  <si>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</si>
  <si>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</si>
  <si>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</si>
  <si>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</si>
  <si>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</si>
  <si>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</si>
  <si>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</si>
  <si>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</si>
  <si>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</si>
  <si>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</si>
  <si>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</si>
  <si>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</si>
  <si>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</si>
  <si>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</si>
  <si>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</si>
  <si>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</si>
  <si>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</si>
  <si>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</si>
  <si>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</si>
  <si>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</si>
  <si>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</si>
  <si>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</si>
  <si>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</si>
  <si>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</si>
  <si>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</si>
  <si>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</si>
  <si>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</si>
  <si>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</si>
  <si>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</si>
  <si>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</si>
  <si>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</si>
  <si>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</si>
  <si>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</si>
  <si>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</si>
  <si>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</si>
  <si>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</si>
  <si>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</si>
  <si>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</si>
  <si>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</si>
  <si>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</si>
  <si>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</si>
  <si>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</si>
  <si>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</si>
  <si>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</si>
  <si>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</si>
  <si>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</si>
  <si>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</si>
  <si>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</si>
  <si>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</si>
  <si>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</si>
  <si>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</si>
  <si>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</si>
  <si>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</si>
  <si>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</si>
  <si>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</si>
  <si>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</si>
  <si>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</si>
  <si>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</si>
  <si>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</si>
  <si>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</si>
  <si>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</si>
  <si>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</si>
  <si>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</si>
  <si>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</si>
  <si>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</si>
  <si>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</si>
  <si>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</si>
  <si>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</si>
  <si>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</si>
  <si>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</si>
  <si>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</si>
  <si>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</si>
  <si>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</si>
  <si>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</si>
  <si>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</si>
  <si>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</si>
  <si>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</si>
  <si>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</si>
  <si>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</si>
  <si>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</si>
  <si>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</si>
  <si>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</si>
  <si>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</si>
  <si>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</si>
  <si>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</si>
  <si>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</si>
  <si>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</si>
  <si>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</si>
  <si>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</si>
  <si>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</si>
  <si>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</si>
  <si>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</si>
  <si>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</si>
  <si>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</si>
  <si>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</si>
  <si>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</si>
  <si>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</si>
  <si>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</si>
  <si>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</si>
  <si>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</si>
  <si>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</si>
  <si>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</si>
  <si>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</si>
  <si>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</si>
  <si>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</si>
  <si>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</si>
  <si>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</si>
  <si>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</si>
  <si>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</si>
  <si>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</si>
  <si>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</si>
  <si>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</si>
  <si>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</si>
  <si>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</si>
  <si>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</si>
  <si>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</si>
  <si>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</si>
  <si>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</si>
  <si>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</si>
  <si>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</si>
  <si>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</si>
  <si>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</si>
  <si>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</si>
  <si>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</si>
  <si>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</si>
  <si>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</si>
  <si>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</si>
  <si>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</si>
  <si>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</si>
  <si>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</si>
  <si>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</si>
  <si>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</si>
  <si>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</si>
  <si>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</si>
  <si>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</si>
  <si>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</si>
  <si>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</si>
  <si>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</si>
  <si>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</si>
  <si>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</si>
  <si>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</si>
  <si>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</si>
  <si>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</si>
  <si>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</si>
  <si>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</si>
  <si>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</si>
  <si>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</si>
  <si>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</si>
  <si>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</si>
  <si>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</si>
  <si>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</si>
  <si>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</si>
  <si>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</si>
  <si>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</si>
  <si>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</si>
  <si>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</si>
  <si>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</si>
  <si>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</si>
  <si>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</si>
  <si>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</si>
  <si>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</si>
  <si>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</si>
  <si>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</si>
  <si>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</si>
  <si>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</si>
  <si>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</si>
  <si>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</si>
  <si>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</si>
  <si>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</si>
  <si>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</si>
  <si>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</si>
  <si>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</si>
  <si>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</si>
  <si>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</si>
  <si>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</si>
  <si>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</si>
  <si>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</si>
  <si>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</si>
  <si>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</si>
  <si>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</si>
  <si>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</si>
  <si>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</si>
  <si>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</si>
  <si>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</si>
  <si>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</si>
  <si>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</si>
  <si>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</si>
  <si>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</si>
  <si>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</si>
  <si>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</si>
  <si>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</si>
  <si>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</si>
  <si>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</si>
  <si>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</si>
  <si>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</si>
  <si>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</si>
  <si>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</si>
  <si>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</si>
  <si>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</si>
  <si>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</si>
  <si>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</si>
  <si>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</si>
  <si>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</si>
  <si>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</si>
  <si>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</si>
  <si>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</si>
  <si>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</si>
  <si>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</si>
  <si>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</si>
  <si>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</si>
  <si>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</si>
  <si>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</si>
  <si>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</si>
  <si>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</si>
  <si>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</si>
  <si>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</si>
  <si>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</si>
  <si>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</si>
  <si>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</si>
  <si>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</si>
  <si>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</si>
  <si>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</si>
  <si>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</si>
  <si>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</si>
  <si>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</si>
  <si>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</si>
  <si>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</si>
  <si>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</si>
  <si>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</si>
  <si>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</si>
  <si>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</si>
  <si>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</si>
  <si>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</si>
  <si>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</si>
  <si>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</si>
  <si>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</si>
  <si>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</si>
  <si>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</si>
  <si>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</si>
  <si>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</si>
  <si>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</si>
  <si>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</si>
  <si>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</si>
  <si>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</si>
  <si>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</si>
  <si>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</si>
  <si>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</si>
  <si>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</si>
  <si>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</si>
  <si>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</si>
  <si>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</si>
  <si>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</si>
  <si>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</si>
  <si>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</si>
  <si>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</si>
  <si>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</si>
  <si>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</si>
  <si>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</si>
  <si>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</si>
  <si>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</si>
  <si>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</si>
  <si>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</si>
  <si>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</si>
  <si>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</si>
  <si>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</si>
  <si>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</si>
  <si>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</si>
  <si>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</si>
  <si>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</si>
  <si>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</si>
  <si>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</si>
  <si>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</si>
  <si>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</si>
  <si>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</si>
  <si>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</si>
  <si>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</si>
  <si>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</si>
  <si>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</si>
  <si>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</si>
  <si>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</si>
  <si>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</si>
  <si>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</si>
  <si>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</si>
  <si>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</si>
  <si>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</si>
  <si>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</si>
  <si>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</si>
  <si>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</si>
  <si>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</si>
  <si>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</si>
  <si>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</si>
  <si>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</si>
  <si>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</si>
  <si>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</si>
  <si>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</si>
  <si>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</si>
  <si>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</si>
  <si>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</si>
  <si>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</si>
  <si>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</si>
  <si>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</si>
  <si>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</si>
  <si>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</si>
  <si>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</si>
  <si>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</si>
  <si>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</si>
  <si>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</si>
  <si>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</si>
  <si>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</si>
  <si>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</si>
  <si>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</si>
  <si>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</si>
  <si>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</si>
  <si>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</si>
  <si>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</si>
  <si>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</si>
  <si>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</si>
  <si>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</si>
  <si>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</si>
  <si>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</si>
  <si>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</si>
  <si>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</si>
  <si>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</si>
  <si>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</si>
  <si>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</si>
  <si>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</si>
  <si>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</si>
  <si>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</si>
  <si>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</si>
  <si>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</si>
  <si>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</si>
  <si>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</si>
  <si>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</si>
  <si>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</si>
  <si>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</si>
  <si>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</si>
  <si>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</si>
  <si>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</si>
  <si>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</si>
  <si>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</si>
  <si>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</si>
  <si>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</si>
  <si>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</si>
  <si>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</si>
  <si>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</si>
  <si>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</si>
  <si>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</si>
  <si>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</si>
  <si>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</si>
  <si>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</si>
  <si>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</si>
  <si>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</si>
  <si>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</si>
  <si>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</si>
  <si>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</si>
  <si>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</si>
  <si>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</si>
  <si>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</si>
  <si>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</si>
  <si>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</si>
  <si>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</si>
  <si>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</si>
  <si>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</si>
  <si>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</si>
  <si>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</si>
  <si>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</si>
  <si>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</si>
  <si>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</si>
  <si>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</si>
  <si>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</si>
  <si>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</si>
  <si>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</si>
  <si>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</si>
  <si>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</si>
  <si>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</si>
  <si>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</si>
  <si>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</si>
  <si>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</si>
  <si>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</si>
  <si>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</si>
  <si>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</si>
  <si>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</si>
  <si>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</si>
  <si>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</si>
  <si>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</si>
  <si>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</si>
  <si>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</si>
  <si>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</si>
  <si>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</si>
  <si>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</si>
  <si>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</si>
  <si>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</si>
  <si>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</si>
  <si>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</si>
  <si>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</si>
  <si>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</si>
  <si>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</si>
  <si>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</si>
  <si>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</si>
  <si>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</si>
  <si>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</si>
  <si>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</si>
  <si>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</si>
  <si>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</si>
  <si>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</si>
  <si>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</si>
  <si>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</si>
  <si>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</si>
  <si>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</si>
  <si>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</si>
  <si>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</si>
  <si>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</si>
  <si>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</si>
  <si>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</si>
  <si>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</si>
  <si>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</si>
  <si>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</si>
  <si>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</si>
  <si>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</si>
  <si>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</si>
  <si>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</si>
  <si>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</si>
  <si>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</si>
  <si>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</si>
  <si>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</si>
  <si>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</si>
  <si>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</si>
  <si>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</si>
  <si>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</si>
  <si>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</si>
  <si>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</si>
  <si>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</si>
  <si>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</si>
  <si>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</si>
  <si>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</si>
  <si>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</si>
  <si>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</si>
  <si>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</si>
  <si>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</si>
  <si>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</si>
  <si>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</si>
  <si>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</si>
  <si>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</si>
  <si>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</si>
  <si>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</si>
  <si>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</si>
  <si>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</si>
  <si>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</si>
  <si>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</si>
  <si>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</si>
  <si>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</si>
  <si>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</si>
  <si>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</si>
  <si>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</si>
  <si>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</si>
  <si>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</si>
  <si>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</si>
  <si>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</si>
  <si>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</si>
  <si>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</si>
  <si>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</si>
  <si>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</si>
  <si>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</si>
  <si>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</si>
  <si>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</si>
  <si>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</si>
  <si>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</si>
  <si>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</si>
  <si>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</si>
  <si>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</si>
  <si>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</si>
  <si>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</si>
  <si>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</si>
  <si>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</si>
  <si>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</si>
  <si>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</si>
  <si>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</si>
  <si>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</si>
  <si>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</si>
  <si>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</si>
  <si>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</si>
  <si>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</si>
  <si>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</si>
  <si>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</si>
  <si>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</si>
  <si>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</si>
  <si>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</si>
  <si>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</si>
  <si>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</si>
  <si>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</si>
  <si>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</si>
  <si>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</si>
  <si>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</si>
  <si>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</si>
  <si>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</si>
  <si>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</si>
  <si>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</si>
  <si>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</si>
  <si>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</si>
  <si>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</si>
  <si>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</si>
  <si>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</si>
  <si>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</si>
  <si>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</si>
  <si>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</si>
  <si>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</si>
  <si>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</si>
  <si>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</si>
  <si>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</si>
  <si>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</si>
  <si>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</si>
  <si>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</si>
  <si>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</si>
  <si>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</si>
  <si>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</si>
  <si>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</si>
  <si>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</si>
  <si>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</si>
  <si>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</si>
  <si>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</si>
  <si>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</si>
  <si>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</si>
  <si>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</si>
  <si>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</si>
  <si>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</si>
  <si>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</si>
  <si>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</si>
  <si>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</si>
  <si>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</si>
  <si>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</si>
  <si>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</si>
  <si>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</si>
  <si>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</si>
  <si>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</si>
  <si>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</si>
  <si>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</si>
  <si>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</si>
  <si>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</si>
  <si>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</si>
  <si>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</si>
  <si>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</si>
  <si>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</si>
  <si>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</si>
  <si>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</si>
  <si>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</si>
  <si>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</si>
  <si>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</si>
  <si>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</si>
  <si>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</si>
  <si>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</si>
  <si>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</si>
  <si>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</si>
  <si>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</si>
  <si>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</si>
  <si>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</si>
  <si>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</si>
  <si>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</si>
  <si>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</si>
  <si>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</si>
  <si>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</si>
  <si>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</si>
  <si>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</si>
  <si>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</si>
  <si>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</si>
  <si>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</si>
  <si>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</si>
  <si>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</si>
  <si>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</si>
  <si>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</si>
  <si>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</si>
  <si>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</si>
  <si>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</si>
  <si>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</si>
  <si>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</si>
  <si>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</si>
  <si>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</si>
  <si>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</si>
  <si>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</si>
  <si>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</si>
  <si>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</si>
  <si>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</si>
  <si>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</si>
  <si>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</si>
  <si>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</si>
  <si>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</si>
  <si>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</si>
  <si>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</si>
  <si>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</si>
  <si>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</si>
  <si>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</si>
  <si>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</si>
  <si>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</si>
  <si>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</si>
  <si>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</si>
  <si>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</si>
  <si>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</si>
  <si>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</si>
  <si>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</si>
  <si>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</si>
  <si>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</si>
  <si>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</si>
  <si>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</si>
  <si>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</si>
  <si>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</si>
  <si>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</si>
  <si>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</si>
  <si>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</si>
  <si>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</si>
  <si>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</si>
  <si>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</si>
  <si>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</si>
  <si>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</si>
  <si>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</si>
  <si>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</si>
  <si>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</si>
  <si>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</si>
  <si>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</si>
  <si>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</si>
  <si>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</si>
  <si>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</si>
  <si>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</si>
  <si>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</si>
  <si>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</si>
  <si>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</si>
  <si>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</si>
  <si>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</si>
  <si>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</si>
  <si>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</si>
  <si>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</si>
  <si>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</si>
  <si>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</si>
  <si>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</si>
  <si>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</si>
  <si>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</si>
  <si>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</si>
  <si>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</si>
  <si>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</si>
  <si>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</si>
  <si>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</si>
  <si>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</si>
  <si>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</si>
  <si>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</si>
  <si>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</si>
  <si>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</si>
  <si>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</si>
  <si>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</si>
  <si>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</si>
  <si>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</si>
  <si>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</si>
  <si>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</si>
  <si>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</si>
  <si>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</si>
  <si>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</si>
  <si>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</si>
  <si>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</si>
  <si>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</si>
  <si>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</si>
  <si>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</si>
  <si>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</si>
  <si>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</si>
  <si>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</si>
  <si>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</si>
  <si>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</si>
  <si>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</si>
  <si>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</si>
  <si>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</si>
  <si>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</si>
  <si>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</si>
  <si>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</si>
  <si>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</si>
  <si>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</si>
  <si>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</si>
  <si>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</si>
  <si>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</si>
  <si>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</si>
  <si>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</si>
  <si>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</si>
  <si>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</si>
  <si>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</si>
  <si>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</si>
  <si>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</si>
  <si>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</si>
  <si>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</si>
  <si>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</si>
  <si>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</si>
  <si>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</si>
  <si>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</si>
  <si>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</si>
  <si>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</si>
  <si>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</si>
  <si>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</si>
  <si>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</si>
  <si>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</si>
  <si>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</si>
  <si>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</si>
  <si>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</si>
  <si>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</si>
  <si>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</si>
  <si>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</si>
  <si>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</si>
  <si>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</si>
  <si>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</si>
  <si>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</si>
  <si>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</si>
  <si>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</si>
  <si>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</si>
  <si>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</si>
  <si>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</si>
  <si>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</si>
  <si>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</si>
  <si>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</si>
  <si>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</si>
  <si>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</si>
  <si>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</si>
  <si>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</si>
  <si>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</si>
  <si>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</si>
  <si>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</si>
  <si>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</si>
  <si>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</si>
  <si>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</si>
  <si>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</si>
  <si>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</si>
  <si>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</si>
  <si>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</si>
  <si>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</si>
  <si>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</si>
  <si>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</si>
  <si>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</si>
  <si>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</si>
  <si>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</si>
  <si>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</si>
  <si>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</si>
  <si>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</si>
  <si>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</si>
  <si>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</si>
  <si>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</si>
  <si>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</si>
  <si>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</si>
  <si>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</si>
  <si>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</si>
  <si>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</si>
  <si>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</si>
  <si>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</si>
  <si>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</si>
  <si>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</si>
  <si>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</si>
  <si>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</si>
  <si>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</si>
  <si>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</si>
  <si>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</si>
  <si>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</si>
  <si>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</si>
  <si>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</si>
  <si>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</si>
  <si>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</si>
  <si>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</si>
  <si>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</si>
  <si>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</si>
  <si>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</si>
  <si>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</si>
  <si>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</si>
  <si>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</si>
  <si>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</si>
  <si>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</si>
  <si>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</si>
  <si>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</si>
  <si>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</si>
  <si>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</si>
  <si>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</si>
  <si>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</si>
  <si>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</si>
  <si>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</si>
  <si>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</si>
  <si>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</si>
  <si>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</si>
  <si>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</si>
  <si>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</si>
  <si>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</si>
  <si>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</si>
  <si>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</si>
  <si>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</si>
  <si>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</si>
  <si>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</si>
  <si>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</si>
  <si>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</si>
  <si>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</si>
  <si>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</si>
  <si>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</si>
  <si>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</si>
  <si>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</si>
  <si>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</si>
  <si>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</si>
  <si>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</si>
  <si>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</si>
  <si>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</si>
  <si>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</si>
  <si>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</si>
  <si>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</si>
  <si>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</si>
  <si>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</si>
  <si>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</si>
  <si>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</si>
  <si>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</si>
  <si>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</si>
  <si>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</si>
  <si>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</si>
  <si>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</si>
  <si>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</si>
  <si>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</si>
  <si>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</si>
  <si>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</si>
  <si>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</si>
  <si>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</si>
  <si>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</si>
  <si>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</si>
  <si>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</si>
  <si>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</si>
  <si>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</si>
  <si>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</si>
  <si>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</si>
  <si>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</si>
  <si>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</si>
  <si>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</si>
  <si>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</si>
  <si>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</si>
  <si>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</si>
  <si>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</si>
  <si>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</si>
  <si>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</si>
  <si>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</si>
  <si>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</si>
  <si>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</si>
  <si>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</si>
  <si>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</si>
  <si>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</si>
  <si>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</si>
  <si>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</si>
  <si>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</si>
  <si>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</si>
  <si>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</si>
  <si>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</si>
  <si>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</si>
  <si>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</si>
  <si>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</si>
  <si>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</si>
  <si>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</si>
  <si>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</si>
  <si>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</si>
  <si>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</si>
  <si>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</si>
  <si>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</si>
  <si>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</si>
  <si>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</si>
  <si>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</si>
  <si>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</si>
  <si>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</si>
  <si>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</si>
  <si>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</si>
  <si>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</si>
  <si>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</si>
  <si>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</si>
  <si>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</si>
  <si>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</si>
  <si>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</si>
  <si>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</si>
  <si>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</si>
  <si>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</si>
  <si>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</si>
  <si>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</si>
  <si>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</si>
  <si>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</si>
  <si>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</si>
  <si>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</si>
  <si>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</si>
  <si>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</si>
  <si>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</si>
  <si>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</si>
  <si>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</si>
  <si>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</si>
  <si>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</si>
  <si>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</si>
  <si>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</si>
  <si>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</si>
  <si>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</si>
  <si>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</si>
  <si>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</si>
  <si>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</si>
  <si>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</si>
  <si>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</si>
  <si>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</si>
  <si>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</si>
  <si>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</si>
  <si>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</si>
  <si>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</si>
  <si>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</si>
  <si>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</si>
  <si>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</si>
  <si>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</si>
  <si>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</si>
  <si>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</si>
  <si>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</si>
  <si>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</si>
  <si>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</si>
  <si>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</si>
  <si>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</si>
  <si>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</si>
  <si>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</si>
  <si>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</si>
  <si>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</si>
  <si>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</si>
  <si>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</si>
  <si>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</si>
  <si>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</si>
  <si>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</si>
  <si>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</si>
  <si>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</si>
  <si>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</si>
  <si>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</si>
  <si>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</si>
  <si>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</si>
  <si>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</si>
  <si>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</si>
  <si>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</si>
  <si>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</si>
  <si>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</si>
  <si>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</si>
  <si>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</si>
  <si>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</si>
  <si>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</si>
  <si>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</si>
  <si>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</si>
  <si>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</si>
  <si>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</si>
  <si>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</si>
  <si>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</si>
  <si>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</si>
  <si>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</si>
  <si>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</si>
  <si>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</si>
  <si>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</si>
  <si>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</si>
  <si>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</si>
  <si>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</si>
  <si>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</si>
  <si>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</si>
  <si>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</si>
  <si>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</si>
  <si>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</si>
  <si>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</si>
  <si>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</si>
  <si>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</si>
  <si>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</si>
  <si>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</si>
  <si>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</si>
  <si>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</si>
  <si>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</si>
  <si>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</si>
  <si>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</si>
  <si>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</si>
  <si>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</si>
  <si>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</si>
  <si>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</si>
  <si>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</si>
  <si>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</si>
  <si>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</si>
  <si>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</si>
  <si>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</si>
  <si>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</si>
  <si>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</si>
  <si>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</si>
  <si>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</si>
  <si>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</si>
  <si>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</si>
  <si>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</si>
  <si>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</si>
  <si>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</si>
  <si>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</si>
  <si>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</si>
  <si>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</si>
  <si>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</si>
  <si>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</si>
  <si>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</si>
  <si>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</si>
  <si>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</si>
  <si>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</si>
  <si>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</si>
  <si>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</si>
  <si>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</si>
  <si>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</si>
  <si>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</si>
  <si>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</si>
  <si>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</si>
  <si>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</si>
  <si>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</si>
  <si>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</si>
  <si>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</si>
  <si>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</si>
  <si>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</si>
  <si>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</si>
  <si>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</si>
  <si>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</si>
  <si>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</si>
  <si>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</si>
  <si>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</si>
  <si>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</si>
  <si>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</si>
  <si>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</si>
  <si>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</si>
  <si>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</si>
  <si>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</si>
  <si>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</si>
  <si>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</si>
  <si>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</si>
  <si>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</si>
  <si>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</si>
  <si>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</si>
  <si>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</si>
  <si>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</si>
  <si>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</si>
  <si>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</si>
  <si>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</si>
  <si>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</si>
  <si>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</si>
  <si>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</si>
  <si>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</si>
  <si>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</si>
  <si>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</si>
  <si>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</si>
  <si>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</si>
  <si>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</si>
  <si>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</si>
  <si>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</si>
  <si>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</si>
  <si>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</si>
  <si>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</si>
  <si>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</si>
  <si>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</si>
  <si>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</si>
  <si>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</si>
  <si>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</si>
  <si>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</si>
  <si>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</si>
  <si>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</si>
  <si>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</si>
  <si>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</si>
  <si>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</si>
  <si>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</si>
  <si>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</si>
  <si>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</si>
  <si>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</si>
  <si>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</si>
  <si>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</si>
  <si>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</si>
  <si>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</si>
  <si>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</si>
  <si>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</si>
  <si>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</si>
  <si>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</si>
  <si>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</si>
  <si>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</si>
  <si>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</si>
  <si>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</si>
  <si>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</si>
  <si>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</si>
  <si>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</si>
  <si>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</si>
  <si>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</si>
  <si>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</si>
  <si>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</si>
  <si>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</si>
  <si>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</si>
  <si>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</si>
  <si>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</si>
  <si>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</si>
  <si>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</si>
  <si>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</si>
  <si>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</si>
  <si>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</si>
  <si>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</si>
  <si>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</si>
  <si>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</si>
  <si>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</si>
  <si>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</si>
  <si>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</si>
  <si>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</si>
  <si>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</si>
  <si>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</si>
  <si>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</si>
  <si>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</si>
  <si>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</si>
  <si>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</si>
  <si>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</si>
  <si>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</si>
  <si>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</si>
  <si>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</si>
  <si>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</si>
  <si>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</si>
  <si>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</si>
  <si>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</si>
  <si>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</si>
  <si>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</si>
  <si>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</si>
  <si>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</si>
  <si>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</si>
  <si>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</si>
  <si>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</si>
  <si>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</si>
  <si>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</si>
  <si>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</si>
  <si>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</si>
  <si>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</si>
  <si>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</si>
  <si>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</si>
  <si>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</si>
  <si>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</si>
  <si>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</si>
  <si>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</si>
  <si>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</si>
  <si>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</si>
  <si>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</si>
  <si>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</si>
  <si>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</si>
  <si>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</si>
  <si>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</si>
  <si>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</si>
  <si>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</si>
  <si>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</si>
  <si>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</si>
  <si>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</si>
  <si>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</si>
  <si>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</si>
  <si>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</si>
  <si>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</si>
  <si>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</si>
  <si>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</si>
  <si>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</si>
  <si>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</si>
  <si>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</si>
  <si>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</si>
  <si>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</si>
  <si>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</si>
  <si>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</si>
  <si>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</si>
  <si>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</si>
  <si>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</si>
  <si>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</si>
  <si>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</si>
  <si>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</si>
  <si>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</si>
  <si>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</si>
  <si>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</si>
  <si>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</si>
  <si>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</si>
  <si>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</si>
  <si>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</si>
  <si>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</si>
  <si>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</si>
  <si>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</si>
  <si>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</si>
  <si>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</si>
  <si>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</si>
  <si>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</si>
  <si>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</si>
  <si>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</si>
  <si>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</si>
  <si>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</si>
  <si>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</si>
  <si>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</si>
  <si>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</si>
  <si>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</si>
  <si>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</si>
  <si>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</si>
  <si>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</si>
  <si>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</si>
  <si>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</si>
  <si>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</si>
  <si>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</si>
  <si>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</si>
  <si>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</si>
  <si>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</si>
  <si>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</si>
  <si>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</si>
  <si>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</si>
  <si>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</si>
  <si>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</si>
  <si>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</si>
  <si>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</si>
  <si>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</si>
  <si>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</si>
  <si>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</si>
  <si>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</si>
  <si>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</si>
  <si>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</si>
  <si>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</si>
  <si>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</si>
  <si>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</si>
  <si>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</si>
  <si>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</si>
  <si>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</si>
  <si>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</si>
  <si>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</si>
  <si>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</si>
  <si>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</si>
  <si>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</si>
  <si>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</si>
  <si>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</si>
  <si>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</si>
  <si>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</si>
  <si>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</si>
  <si>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</si>
  <si>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</si>
  <si>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</si>
  <si>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</si>
  <si>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</si>
  <si>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</si>
  <si>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</si>
  <si>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</si>
  <si>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</si>
  <si>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</si>
  <si>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</si>
  <si>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</si>
  <si>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</si>
  <si>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</si>
  <si>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</si>
  <si>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</si>
  <si>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</si>
  <si>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</si>
  <si>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</si>
  <si>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</si>
  <si>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</si>
  <si>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</si>
  <si>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</si>
  <si>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</si>
  <si>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</si>
  <si>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</si>
  <si>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</si>
  <si>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</si>
  <si>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</si>
  <si>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</si>
  <si>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</si>
  <si>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</si>
  <si>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</si>
  <si>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</si>
  <si>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</si>
  <si>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</si>
  <si>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</si>
  <si>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</si>
  <si>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</si>
  <si>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</si>
  <si>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</si>
  <si>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</si>
  <si>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</si>
  <si>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</si>
  <si>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</si>
  <si>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</si>
  <si>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</si>
  <si>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</si>
  <si>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</si>
  <si>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</si>
  <si>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</si>
  <si>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</si>
  <si>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</si>
  <si>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</si>
  <si>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</si>
  <si>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</si>
  <si>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</si>
  <si>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</si>
  <si>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</si>
  <si>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</si>
  <si>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</si>
  <si>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</si>
  <si>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</si>
  <si>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</si>
  <si>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</si>
  <si>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</si>
  <si>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</si>
  <si>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</si>
  <si>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</si>
  <si>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</si>
  <si>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</si>
  <si>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</si>
  <si>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</si>
  <si>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</si>
  <si>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</si>
  <si>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</si>
  <si>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</si>
  <si>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</si>
  <si>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</si>
  <si>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</si>
  <si>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</si>
  <si>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</si>
  <si>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</si>
  <si>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</si>
  <si>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</si>
  <si>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</si>
  <si>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</si>
  <si>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</si>
  <si>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</si>
  <si>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</si>
  <si>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</si>
  <si>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</si>
  <si>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</si>
  <si>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</si>
  <si>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</si>
  <si>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</si>
  <si>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</si>
  <si>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</si>
  <si>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</si>
  <si>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</si>
  <si>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</si>
  <si>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</si>
  <si>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</si>
  <si>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</si>
  <si>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</si>
  <si>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</si>
  <si>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</si>
  <si>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</si>
  <si>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</si>
  <si>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</si>
  <si>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</si>
  <si>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</si>
  <si>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</si>
  <si>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</si>
  <si>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</si>
  <si>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</si>
  <si>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</si>
  <si>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</si>
  <si>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</si>
  <si>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</si>
  <si>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</si>
  <si>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</si>
  <si>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</si>
  <si>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</si>
  <si>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</si>
  <si>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</si>
  <si>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</si>
  <si>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</si>
  <si>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</si>
  <si>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</si>
  <si>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</si>
  <si>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</si>
  <si>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</si>
  <si>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</si>
  <si>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</si>
  <si>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</si>
  <si>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</si>
  <si>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</si>
  <si>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</si>
  <si>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</si>
  <si>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</si>
  <si>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</si>
  <si>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</si>
  <si>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</si>
  <si>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</si>
  <si>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</si>
  <si>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</si>
  <si>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</si>
  <si>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</si>
  <si>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</si>
  <si>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</si>
  <si>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</si>
  <si>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</si>
  <si>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</si>
  <si>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</si>
  <si>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</si>
  <si>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</si>
  <si>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</si>
  <si>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</si>
  <si>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</si>
  <si>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</si>
  <si>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</si>
  <si>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</si>
  <si>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</si>
  <si>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</si>
  <si>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</si>
  <si>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</si>
  <si>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</si>
  <si>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</si>
  <si>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</si>
  <si>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</si>
  <si>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</si>
  <si>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</si>
  <si>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</si>
  <si>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</si>
  <si>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</si>
  <si>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</si>
  <si>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</si>
  <si>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</si>
  <si>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</si>
  <si>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</si>
  <si>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</si>
  <si>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</si>
  <si>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</si>
  <si>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</si>
  <si>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</si>
  <si>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</si>
  <si>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</si>
  <si>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</si>
  <si>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</si>
  <si>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</si>
  <si>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</si>
  <si>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</si>
  <si>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</si>
  <si>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</si>
  <si>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</si>
  <si>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</si>
  <si>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</si>
  <si>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</si>
  <si>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</si>
  <si>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</si>
  <si>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</si>
  <si>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</si>
  <si>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</si>
  <si>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</si>
  <si>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</si>
  <si>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</si>
  <si>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</si>
  <si>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</si>
  <si>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</si>
  <si>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</si>
  <si>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</si>
  <si>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</si>
  <si>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</si>
  <si>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</si>
  <si>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</si>
  <si>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</si>
  <si>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</si>
  <si>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</si>
  <si>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</si>
  <si>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</si>
  <si>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</si>
  <si>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</si>
  <si>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</si>
  <si>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</si>
  <si>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</si>
  <si>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</si>
  <si>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</si>
  <si>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</si>
  <si>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</si>
  <si>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</si>
  <si>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</si>
  <si>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</si>
  <si>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</si>
  <si>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</si>
  <si>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</si>
  <si>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</si>
  <si>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</si>
  <si>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</si>
  <si>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</si>
  <si>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</si>
  <si>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</si>
  <si>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</si>
  <si>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</si>
  <si>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</si>
  <si>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</si>
  <si>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</si>
  <si>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</si>
  <si>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</si>
  <si>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</si>
  <si>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</si>
  <si>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</si>
  <si>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</si>
  <si>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</si>
  <si>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</si>
  <si>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</si>
  <si>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</si>
  <si>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</si>
  <si>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</si>
  <si>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</si>
  <si>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</si>
  <si>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</si>
  <si>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</si>
  <si>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</si>
  <si>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</si>
  <si>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</si>
  <si>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</si>
  <si>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</si>
  <si>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</si>
  <si>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</si>
  <si>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</si>
  <si>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</si>
  <si>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</si>
  <si>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</si>
  <si>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</si>
  <si>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</si>
  <si>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</si>
  <si>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</si>
  <si>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</si>
  <si>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</si>
  <si>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</si>
  <si>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</si>
  <si>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</si>
  <si>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</si>
  <si>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</si>
  <si>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</si>
  <si>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</si>
  <si>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</si>
  <si>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</si>
  <si>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</si>
  <si>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</si>
  <si>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</si>
  <si>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</si>
  <si>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</si>
  <si>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</si>
  <si>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</si>
  <si>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</si>
  <si>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</si>
  <si>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</si>
  <si>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</si>
  <si>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</si>
  <si>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</si>
  <si>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</si>
  <si>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</si>
  <si>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</si>
  <si>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</si>
  <si>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</si>
  <si>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</si>
  <si>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</si>
  <si>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</si>
  <si>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</si>
  <si>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</si>
  <si>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</si>
  <si>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</si>
  <si>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</si>
  <si>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</si>
  <si>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</si>
  <si>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</si>
  <si>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</si>
  <si>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</si>
  <si>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</si>
  <si>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</si>
  <si>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</si>
  <si>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</si>
  <si>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</si>
  <si>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</si>
  <si>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</si>
  <si>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</si>
  <si>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</si>
  <si>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</si>
  <si>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</si>
  <si>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</si>
  <si>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</si>
  <si>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</si>
  <si>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</si>
  <si>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</si>
  <si>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</si>
  <si>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</si>
  <si>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</si>
  <si>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</si>
  <si>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</si>
  <si>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</si>
  <si>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</si>
  <si>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</si>
  <si>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</si>
  <si>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</si>
  <si>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</si>
  <si>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</si>
  <si>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</si>
  <si>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</si>
  <si>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</si>
  <si>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</si>
  <si>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</si>
  <si>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</si>
  <si>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</si>
  <si>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</si>
  <si>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</si>
  <si>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</si>
  <si>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</si>
  <si>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</si>
  <si>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</si>
  <si>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</si>
  <si>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</si>
  <si>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</si>
  <si>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</si>
  <si>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</si>
  <si>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</si>
  <si>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</si>
  <si>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</si>
  <si>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</si>
  <si>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</si>
  <si>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</si>
  <si>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</si>
  <si>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</si>
  <si>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</si>
  <si>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</si>
  <si>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</si>
  <si>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</si>
  <si>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</si>
  <si>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</si>
  <si>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</si>
  <si>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</si>
  <si>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</si>
  <si>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</si>
  <si>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</si>
  <si>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</si>
  <si>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</si>
  <si>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</si>
  <si>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</si>
  <si>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</si>
  <si>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</si>
  <si>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</si>
  <si>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</si>
  <si>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</si>
  <si>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</si>
  <si>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</si>
  <si>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</si>
  <si>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</si>
  <si>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</si>
  <si>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</si>
  <si>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</si>
  <si>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</si>
  <si>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</si>
  <si>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</si>
  <si>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</si>
  <si>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</si>
  <si>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</si>
  <si>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</si>
  <si>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</si>
  <si>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</si>
  <si>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</si>
  <si>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</si>
  <si>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</si>
  <si>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</si>
  <si>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</si>
  <si>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</si>
  <si>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</si>
  <si>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</si>
  <si>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</si>
  <si>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</si>
  <si>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</si>
  <si>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</si>
  <si>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</si>
  <si>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</si>
  <si>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</si>
  <si>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</si>
  <si>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</si>
  <si>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</si>
  <si>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</si>
  <si>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</si>
  <si>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</si>
  <si>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</si>
  <si>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</si>
  <si>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</si>
  <si>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</si>
  <si>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</si>
  <si>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</si>
  <si>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</si>
  <si>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</si>
  <si>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</si>
  <si>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</si>
  <si>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</si>
  <si>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</si>
  <si>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</si>
  <si>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</si>
  <si>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</si>
  <si>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</si>
  <si>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</si>
  <si>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</si>
  <si>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</si>
  <si>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</si>
  <si>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</si>
  <si>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</si>
  <si>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</si>
  <si>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</si>
  <si>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</si>
  <si>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</si>
  <si>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</si>
  <si>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</si>
  <si>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</si>
  <si>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</si>
  <si>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</si>
  <si>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</si>
  <si>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</si>
  <si>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</si>
  <si>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</si>
  <si>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</si>
  <si>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</si>
  <si>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</si>
  <si>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</si>
  <si>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</si>
  <si>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</si>
  <si>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</si>
  <si>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</si>
  <si>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</si>
  <si>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</si>
  <si>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</si>
  <si>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</si>
  <si>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</si>
  <si>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</si>
  <si>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</si>
  <si>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</si>
  <si>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</si>
  <si>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</si>
  <si>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</si>
  <si>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</si>
  <si>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</si>
  <si>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</si>
  <si>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</si>
  <si>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</si>
  <si>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</si>
  <si>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</si>
  <si>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</si>
  <si>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</si>
  <si>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</si>
  <si>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</si>
  <si>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</si>
  <si>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</si>
  <si>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</si>
  <si>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</si>
  <si>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</si>
  <si>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</si>
  <si>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</si>
  <si>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</si>
  <si>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</si>
  <si>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</si>
  <si>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</si>
  <si>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</si>
  <si>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</si>
  <si>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</si>
  <si>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</si>
  <si>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</si>
  <si>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</si>
  <si>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</si>
  <si>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</si>
  <si>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</si>
  <si>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</si>
  <si>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</si>
  <si>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</si>
  <si>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</si>
  <si>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</si>
  <si>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</si>
  <si>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</si>
  <si>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</si>
  <si>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</si>
  <si>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</si>
  <si>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</si>
  <si>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</si>
  <si>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</si>
  <si>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</si>
  <si>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</si>
  <si>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</si>
  <si>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</si>
  <si>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</si>
  <si>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</si>
  <si>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</si>
  <si>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</si>
  <si>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</si>
  <si>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</si>
  <si>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</si>
  <si>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</si>
  <si>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</si>
  <si>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</si>
  <si>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</si>
  <si>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</si>
  <si>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</si>
  <si>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</si>
  <si>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</si>
  <si>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</si>
  <si>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</si>
  <si>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</si>
  <si>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</si>
  <si>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</si>
  <si>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</si>
  <si>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</si>
  <si>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</si>
  <si>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</si>
  <si>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</si>
  <si>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</si>
  <si>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</si>
  <si>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</si>
  <si>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</si>
  <si>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</si>
  <si>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</si>
  <si>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</si>
  <si>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</si>
  <si>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</si>
  <si>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</si>
  <si>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</si>
  <si>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</si>
  <si>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</si>
  <si>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</si>
  <si>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</si>
  <si>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</si>
  <si>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</si>
  <si>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</si>
  <si>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</si>
  <si>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</si>
  <si>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</si>
  <si>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</si>
  <si>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</si>
  <si>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</si>
  <si>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</si>
  <si>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</si>
  <si>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</si>
  <si>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</si>
  <si>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</si>
  <si>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</si>
  <si>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</si>
  <si>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</si>
  <si>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</si>
  <si>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</si>
  <si>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</si>
  <si>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</si>
  <si>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</si>
  <si>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</si>
  <si>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</si>
  <si>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</si>
  <si>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</si>
  <si>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</si>
  <si>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</si>
  <si>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</si>
  <si>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</si>
  <si>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</si>
  <si>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</si>
  <si>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</si>
  <si>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</si>
  <si>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</si>
  <si>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</si>
  <si>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</si>
  <si>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</si>
  <si>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</si>
  <si>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</si>
  <si>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</si>
  <si>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</si>
  <si>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</si>
  <si>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</si>
  <si>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</si>
  <si>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</si>
  <si>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</si>
  <si>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</si>
  <si>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</si>
  <si>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</si>
  <si>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</si>
  <si>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</si>
  <si>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</si>
  <si>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</si>
  <si>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</si>
  <si>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</si>
  <si>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</si>
  <si>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</si>
  <si>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</si>
  <si>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</si>
  <si>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</si>
  <si>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</si>
  <si>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</si>
  <si>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</si>
  <si>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</si>
  <si>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</si>
  <si>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</si>
  <si>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</si>
  <si>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</si>
  <si>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</si>
  <si>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</si>
  <si>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</si>
  <si>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</si>
  <si>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</si>
  <si>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</si>
  <si>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</si>
  <si>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</si>
  <si>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</si>
  <si>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</si>
  <si>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</si>
  <si>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</si>
  <si>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</si>
  <si>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</si>
  <si>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</si>
  <si>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</si>
  <si>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</si>
  <si>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</si>
  <si>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</si>
  <si>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</si>
  <si>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</si>
  <si>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</si>
  <si>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</si>
  <si>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</si>
  <si>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</si>
  <si>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</si>
  <si>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</si>
  <si>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</si>
  <si>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</si>
  <si>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</si>
  <si>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</si>
  <si>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</si>
  <si>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</si>
  <si>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</si>
  <si>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</si>
  <si>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</si>
  <si>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</si>
  <si>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</si>
  <si>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</si>
  <si>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</si>
  <si>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</si>
  <si>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</si>
  <si>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</si>
  <si>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</si>
  <si>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</si>
  <si>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</si>
  <si>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</si>
  <si>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</si>
  <si>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</si>
  <si>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</si>
  <si>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</si>
  <si>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</si>
  <si>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</si>
  <si>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</si>
  <si>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</si>
  <si>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</si>
  <si>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</si>
  <si>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</si>
  <si>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</si>
  <si>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</si>
  <si>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</si>
  <si>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</si>
  <si>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</si>
  <si>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</si>
  <si>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</si>
  <si>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</si>
  <si>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</si>
  <si>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</si>
  <si>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</si>
  <si>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</si>
  <si>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</si>
  <si>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</si>
  <si>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</si>
  <si>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</si>
  <si>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</si>
  <si>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</si>
  <si>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</si>
  <si>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</si>
  <si>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</si>
  <si>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</si>
  <si>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</si>
  <si>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</si>
  <si>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</si>
  <si>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</si>
  <si>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</si>
  <si>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</si>
  <si>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</si>
  <si>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</si>
  <si>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</si>
  <si>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</si>
  <si>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</si>
  <si>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</si>
  <si>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</si>
  <si>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</si>
  <si>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</si>
  <si>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</si>
  <si>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</si>
  <si>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</si>
  <si>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</si>
  <si>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</si>
  <si>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</si>
  <si>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</si>
  <si>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</si>
  <si>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</si>
  <si>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</si>
  <si>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</si>
  <si>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</si>
  <si>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</si>
  <si>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</si>
  <si>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</si>
  <si>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</si>
  <si>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</si>
  <si>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</si>
  <si>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</si>
  <si>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</si>
  <si>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</si>
  <si>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</si>
  <si>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</si>
  <si>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</si>
  <si>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</si>
  <si>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</si>
  <si>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</si>
  <si>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</si>
  <si>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</si>
  <si>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</si>
  <si>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</si>
  <si>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</si>
  <si>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</si>
  <si>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</si>
  <si>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</si>
  <si>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</si>
  <si>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</si>
  <si>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</si>
  <si>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</si>
  <si>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</si>
  <si>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</si>
  <si>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</si>
  <si>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</si>
  <si>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</si>
  <si>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</si>
  <si>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</si>
  <si>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</si>
  <si>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</si>
  <si>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</si>
  <si>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</si>
  <si>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</si>
  <si>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</si>
  <si>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</si>
  <si>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</si>
  <si>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</si>
  <si>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</si>
  <si>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</si>
  <si>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</si>
  <si>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</si>
  <si>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</si>
  <si>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</si>
  <si>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</si>
  <si>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</si>
  <si>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</si>
  <si>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</si>
  <si>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</si>
  <si>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</si>
  <si>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</si>
  <si>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</si>
  <si>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</si>
  <si>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</si>
  <si>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</si>
  <si>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</si>
  <si>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</si>
  <si>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</si>
  <si>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</si>
  <si>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</si>
  <si>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</si>
  <si>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</si>
  <si>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</si>
  <si>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</si>
  <si>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</si>
  <si>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</si>
  <si>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</si>
  <si>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</si>
  <si>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</si>
  <si>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</si>
  <si>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</si>
  <si>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</si>
  <si>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</si>
  <si>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</si>
  <si>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</si>
  <si>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</si>
  <si>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</si>
  <si>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</si>
  <si>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</si>
  <si>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</si>
  <si>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</si>
  <si>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</si>
  <si>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</si>
  <si>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</si>
  <si>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</si>
  <si>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</si>
  <si>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</si>
  <si>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</si>
  <si>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</si>
  <si>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</si>
  <si>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</si>
  <si>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</si>
  <si>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</si>
  <si>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</si>
  <si>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</si>
  <si>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</si>
  <si>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</si>
  <si>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</si>
  <si>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</si>
  <si>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</si>
  <si>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</si>
  <si>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</si>
  <si>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</si>
  <si>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</si>
  <si>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</si>
  <si>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</si>
  <si>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</si>
  <si>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</si>
  <si>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</si>
  <si>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</si>
  <si>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</si>
  <si>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</si>
  <si>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</si>
  <si>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</si>
  <si>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</si>
  <si>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</si>
  <si>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</si>
  <si>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</si>
  <si>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</si>
  <si>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</si>
  <si>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</si>
  <si>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</si>
  <si>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</si>
  <si>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</si>
  <si>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</si>
  <si>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</si>
  <si>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</si>
  <si>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</si>
  <si>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</si>
  <si>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</si>
  <si>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</si>
  <si>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</si>
  <si>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</si>
  <si>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</si>
  <si>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</si>
  <si>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</si>
  <si>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</si>
  <si>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</si>
  <si>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</si>
  <si>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</si>
  <si>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</si>
  <si>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</si>
  <si>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</si>
  <si>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</si>
  <si>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</si>
  <si>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</si>
  <si>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</si>
  <si>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</si>
  <si>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</si>
  <si>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</si>
  <si>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</si>
  <si>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</si>
  <si>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</si>
  <si>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</si>
  <si>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</si>
  <si>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</si>
  <si>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</si>
  <si>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</si>
  <si>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</si>
  <si>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</si>
  <si>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</si>
  <si>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</si>
  <si>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</si>
  <si>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</si>
  <si>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</si>
  <si>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</si>
  <si>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</si>
  <si>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</si>
  <si>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</si>
  <si>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</si>
  <si>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</si>
  <si>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</si>
  <si>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</si>
  <si>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</si>
  <si>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</si>
  <si>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</si>
  <si>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</si>
  <si>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</si>
  <si>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</si>
  <si>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</si>
  <si>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</si>
  <si>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</si>
  <si>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</si>
  <si>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</si>
  <si>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</si>
  <si>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</si>
  <si>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</si>
  <si>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</si>
  <si>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</si>
  <si>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</si>
  <si>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</si>
  <si>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</si>
  <si>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</si>
  <si>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</si>
  <si>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</si>
  <si>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</si>
  <si>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</si>
  <si>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</si>
  <si>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</si>
  <si>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</si>
  <si>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</si>
  <si>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</si>
  <si>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</si>
  <si>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</si>
  <si>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</si>
  <si>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</si>
  <si>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</si>
  <si>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</si>
  <si>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</si>
  <si>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</si>
  <si>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</si>
  <si>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</si>
  <si>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</si>
  <si>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</si>
  <si>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</si>
  <si>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</si>
  <si>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</si>
  <si>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</si>
  <si>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</si>
  <si>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</si>
  <si>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</si>
  <si>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</si>
  <si>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</si>
  <si>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</si>
  <si>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</si>
  <si>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</si>
  <si>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</si>
  <si>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</si>
  <si>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</si>
  <si>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</si>
  <si>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</si>
  <si>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</si>
  <si>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</si>
  <si>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</si>
  <si>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</si>
  <si>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</si>
  <si>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</si>
  <si>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</si>
  <si>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</si>
  <si>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</si>
  <si>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</si>
  <si>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</si>
  <si>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</si>
  <si>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</si>
  <si>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</si>
  <si>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</si>
  <si>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</si>
  <si>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</si>
  <si>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</si>
  <si>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</si>
  <si>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</si>
  <si>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</si>
  <si>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</si>
  <si>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</si>
  <si>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</si>
  <si>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</si>
  <si>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</si>
  <si>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</si>
  <si>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</si>
  <si>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</si>
  <si>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</si>
  <si>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</si>
  <si>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</si>
  <si>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</si>
  <si>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</si>
  <si>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</si>
  <si>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</si>
  <si>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</si>
  <si>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</si>
  <si>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</si>
  <si>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</si>
  <si>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</si>
  <si>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</si>
  <si>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</si>
  <si>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</si>
  <si>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</si>
  <si>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</si>
  <si>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</si>
  <si>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</si>
  <si>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</si>
  <si>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</si>
  <si>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</si>
  <si>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</si>
  <si>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</si>
  <si>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</si>
  <si>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</si>
  <si>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</si>
  <si>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</si>
  <si>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</si>
  <si>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</si>
  <si>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</si>
  <si>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</si>
  <si>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</si>
  <si>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</si>
  <si>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</si>
  <si>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</si>
  <si>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</si>
  <si>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</si>
  <si>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</si>
  <si>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</si>
  <si>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</si>
  <si>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</si>
  <si>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</si>
  <si>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</si>
  <si>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</si>
  <si>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</si>
  <si>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</si>
  <si>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</si>
  <si>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</si>
  <si>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</si>
  <si>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</si>
  <si>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</si>
  <si>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</si>
  <si>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</si>
  <si>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</si>
  <si>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</si>
  <si>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</si>
  <si>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</si>
  <si>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</si>
  <si>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</si>
  <si>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</si>
  <si>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</si>
  <si>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</si>
  <si>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</si>
  <si>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</si>
  <si>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</si>
  <si>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</si>
  <si>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</si>
  <si>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</si>
  <si>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</si>
  <si>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</si>
  <si>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</si>
  <si>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</si>
  <si>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</si>
  <si>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</si>
  <si>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</si>
  <si>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</si>
  <si>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</si>
  <si>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</si>
  <si>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</si>
  <si>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</si>
  <si>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</si>
  <si>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</si>
  <si>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</si>
  <si>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</si>
  <si>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</si>
  <si>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</si>
  <si>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</si>
  <si>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</si>
  <si>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</si>
  <si>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</si>
  <si>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</si>
  <si>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</si>
  <si>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</si>
  <si>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</si>
  <si>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</si>
  <si>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</si>
  <si>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</si>
  <si>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</si>
  <si>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</si>
  <si>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</si>
  <si>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</si>
  <si>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</si>
  <si>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</si>
  <si>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</si>
  <si>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</si>
  <si>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</si>
  <si>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</si>
  <si>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</si>
  <si>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</si>
  <si>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</si>
  <si>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</si>
  <si>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</si>
  <si>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</si>
  <si>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</si>
  <si>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</si>
  <si>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</si>
  <si>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</si>
  <si>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</si>
  <si>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</si>
  <si>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</si>
  <si>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</si>
  <si>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</si>
  <si>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</si>
  <si>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</si>
  <si>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</si>
  <si>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</si>
  <si>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</si>
  <si>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</si>
  <si>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</si>
  <si>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</si>
  <si>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</si>
  <si>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</si>
  <si>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</si>
  <si>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</si>
  <si>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</si>
  <si>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</si>
  <si>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</si>
  <si>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</si>
  <si>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</si>
  <si>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</si>
  <si>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</si>
  <si>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</si>
  <si>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</si>
  <si>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</si>
  <si>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</si>
  <si>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</si>
  <si>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</si>
  <si>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</si>
  <si>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</si>
  <si>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</si>
  <si>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</si>
  <si>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</si>
  <si>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</si>
  <si>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</si>
  <si>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</si>
  <si>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</si>
  <si>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</si>
  <si>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</si>
  <si>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</si>
  <si>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</si>
  <si>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</si>
  <si>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</si>
  <si>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</si>
  <si>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</si>
  <si>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</si>
  <si>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</si>
  <si>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</si>
  <si>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</si>
  <si>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</si>
  <si>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</si>
  <si>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</si>
  <si>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</si>
  <si>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</si>
  <si>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</si>
  <si>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</si>
  <si>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</si>
  <si>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</si>
  <si>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</si>
  <si>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</si>
  <si>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</si>
  <si>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</si>
  <si>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</si>
  <si>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</si>
  <si>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</si>
  <si>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</si>
  <si>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</si>
  <si>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</si>
  <si>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</si>
  <si>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</si>
  <si>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</si>
  <si>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</si>
  <si>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</si>
  <si>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</si>
  <si>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</si>
  <si>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</si>
  <si>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</si>
  <si>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</si>
  <si>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</si>
  <si>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</si>
  <si>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</si>
  <si>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</si>
  <si>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</si>
  <si>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</si>
  <si>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</si>
  <si>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</si>
  <si>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</si>
  <si>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</si>
  <si>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</si>
  <si>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</si>
  <si>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</si>
  <si>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</si>
  <si>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</si>
  <si>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</si>
  <si>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</si>
  <si>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</si>
  <si>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</si>
  <si>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</si>
  <si>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</si>
  <si>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</si>
  <si>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</si>
  <si>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</si>
  <si>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</si>
  <si>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</si>
  <si>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</si>
  <si>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</si>
  <si>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</si>
  <si>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</si>
  <si>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</si>
  <si>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</si>
  <si>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</si>
  <si>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</si>
  <si>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</si>
  <si>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</si>
  <si>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</si>
  <si>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</si>
  <si>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</si>
  <si>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</si>
  <si>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</si>
  <si>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</si>
  <si>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</si>
  <si>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</si>
  <si>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</si>
  <si>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</si>
  <si>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</si>
  <si>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</si>
  <si>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</si>
  <si>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</si>
  <si>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</si>
  <si>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</si>
  <si>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</si>
  <si>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</si>
  <si>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</si>
  <si>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</si>
  <si>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</si>
  <si>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</si>
  <si>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</si>
  <si>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</si>
  <si>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</si>
  <si>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</si>
  <si>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</si>
  <si>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</si>
  <si>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</si>
  <si>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</si>
  <si>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</si>
  <si>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</si>
  <si>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</si>
  <si>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</si>
  <si>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</si>
  <si>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</si>
  <si>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</si>
  <si>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</si>
  <si>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</si>
  <si>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</si>
  <si>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</si>
  <si>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</si>
  <si>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</si>
  <si>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</si>
  <si>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</si>
  <si>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</si>
  <si>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</si>
  <si>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</si>
  <si>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</si>
  <si>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</si>
  <si>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</si>
  <si>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</si>
  <si>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</si>
  <si>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</si>
  <si>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</si>
  <si>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</si>
  <si>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</si>
  <si>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</si>
  <si>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</si>
  <si>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</si>
  <si>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</si>
  <si>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</si>
  <si>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</si>
  <si>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</si>
  <si>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</si>
  <si>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</si>
  <si>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</si>
  <si>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</si>
  <si>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</si>
  <si>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</si>
  <si>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</si>
  <si>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</si>
  <si>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</si>
  <si>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</si>
  <si>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</si>
  <si>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</si>
  <si>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</si>
  <si>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</si>
  <si>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</si>
  <si>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</si>
  <si>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</si>
  <si>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</si>
  <si>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</si>
  <si>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</si>
  <si>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</si>
  <si>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</si>
  <si>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</si>
  <si>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</si>
  <si>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</si>
  <si>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</si>
  <si>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</si>
  <si>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</si>
  <si>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</si>
  <si>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</si>
  <si>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</si>
  <si>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</si>
  <si>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</si>
  <si>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</si>
  <si>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</si>
  <si>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</si>
  <si>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</si>
  <si>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</si>
  <si>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</si>
  <si>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</si>
  <si>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</si>
  <si>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</si>
  <si>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</si>
  <si>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</si>
  <si>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</si>
  <si>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</si>
  <si>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</si>
  <si>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</si>
  <si>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</si>
  <si>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</si>
  <si>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</si>
  <si>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</si>
  <si>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</si>
  <si>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</si>
  <si>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</si>
  <si>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</si>
  <si>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</si>
  <si>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</si>
  <si>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</si>
  <si>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</si>
  <si>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</si>
  <si>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</si>
  <si>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</si>
  <si>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</si>
  <si>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</si>
  <si>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</si>
  <si>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</si>
  <si>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</si>
  <si>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</si>
  <si>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</si>
  <si>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</si>
  <si>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</si>
  <si>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</si>
  <si>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</si>
  <si>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</si>
  <si>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</si>
  <si>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</si>
  <si>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</si>
  <si>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</si>
  <si>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</si>
  <si>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</si>
  <si>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</si>
  <si>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</si>
  <si>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</si>
  <si>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</si>
  <si>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</si>
  <si>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</si>
  <si>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</si>
  <si>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</si>
  <si>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</si>
  <si>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</si>
  <si>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</si>
  <si>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</si>
  <si>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</si>
  <si>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</si>
  <si>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</si>
  <si>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</si>
  <si>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</si>
  <si>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</si>
  <si>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</si>
  <si>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</si>
  <si>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</si>
  <si>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</si>
  <si>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</si>
  <si>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</si>
  <si>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</si>
  <si>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</si>
  <si>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</si>
  <si>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</si>
  <si>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</si>
  <si>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</si>
  <si>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</si>
  <si>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</si>
  <si>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</si>
  <si>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</si>
  <si>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</si>
  <si>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</si>
  <si>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</si>
  <si>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</si>
  <si>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</si>
  <si>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</si>
  <si>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</si>
  <si>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</si>
  <si>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</si>
  <si>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</si>
  <si>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</si>
  <si>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</si>
  <si>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</si>
  <si>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</si>
  <si>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</si>
  <si>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</si>
  <si>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</si>
  <si>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</si>
  <si>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</si>
  <si>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</si>
  <si>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</si>
  <si>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</si>
  <si>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</si>
  <si>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</si>
  <si>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</si>
  <si>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</si>
  <si>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</si>
  <si>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</si>
  <si>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</si>
  <si>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</si>
  <si>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</si>
  <si>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</si>
  <si>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</si>
  <si>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</si>
  <si>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</si>
  <si>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</si>
  <si>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</si>
  <si>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</si>
  <si>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</si>
  <si>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</si>
  <si>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</si>
  <si>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</si>
  <si>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</si>
  <si>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</si>
  <si>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</si>
  <si>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</si>
  <si>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</si>
  <si>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</si>
  <si>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</si>
  <si>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</si>
  <si>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</si>
  <si>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</si>
  <si>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</si>
  <si>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</si>
  <si>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</si>
  <si>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</si>
  <si>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</si>
  <si>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</si>
  <si>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</si>
  <si>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</si>
  <si>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</si>
  <si>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</si>
  <si>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</si>
  <si>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</si>
  <si>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</si>
  <si>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</si>
  <si>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</si>
  <si>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</si>
  <si>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</si>
  <si>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</si>
  <si>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</si>
  <si>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</si>
  <si>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</si>
  <si>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</si>
  <si>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</si>
  <si>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</si>
  <si>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</si>
  <si>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</si>
  <si>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</si>
  <si>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</si>
  <si>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</si>
  <si>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</si>
  <si>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</si>
  <si>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</si>
  <si>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</si>
  <si>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</si>
  <si>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</si>
  <si>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</si>
  <si>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</si>
  <si>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</si>
  <si>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</si>
  <si>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</si>
  <si>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</si>
  <si>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</si>
  <si>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</si>
  <si>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</si>
  <si>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</si>
  <si>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</si>
  <si>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</si>
  <si>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</si>
  <si>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</si>
  <si>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</si>
  <si>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</si>
  <si>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</si>
  <si>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</si>
  <si>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</si>
  <si>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</si>
  <si>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</si>
  <si>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</si>
  <si>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</si>
  <si>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</si>
  <si>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</si>
  <si>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</si>
  <si>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</si>
  <si>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</si>
  <si>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</si>
  <si>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</si>
  <si>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</si>
  <si>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</si>
  <si>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</si>
  <si>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</si>
  <si>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</si>
  <si>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</si>
  <si>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</si>
  <si>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</si>
  <si>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</si>
  <si>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</si>
  <si>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</si>
  <si>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</si>
  <si>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</si>
  <si>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</si>
  <si>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</si>
  <si>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</si>
  <si>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</si>
  <si>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</si>
  <si>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</si>
  <si>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</si>
  <si>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</si>
  <si>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</si>
  <si>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</si>
  <si>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</si>
  <si>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</si>
  <si>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</si>
  <si>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</si>
  <si>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</si>
  <si>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</si>
  <si>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</si>
  <si>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</si>
  <si>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</si>
  <si>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</si>
  <si>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</si>
  <si>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</si>
  <si>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</si>
  <si>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</si>
  <si>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</si>
  <si>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</si>
  <si>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</si>
  <si>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</si>
  <si>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</si>
  <si>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</si>
  <si>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</si>
  <si>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</si>
  <si>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</si>
  <si>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</si>
  <si>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</si>
  <si>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</si>
  <si>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</si>
  <si>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</si>
  <si>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</si>
  <si>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</si>
  <si>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</si>
  <si>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</si>
  <si>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</si>
  <si>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</si>
  <si>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</si>
  <si>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</si>
  <si>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</si>
  <si>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</si>
  <si>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</si>
  <si>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</si>
  <si>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</si>
  <si>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</si>
  <si>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</si>
  <si>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</si>
  <si>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</si>
  <si>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</si>
  <si>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</si>
  <si>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</si>
  <si>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</si>
  <si>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</si>
  <si>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</si>
  <si>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</si>
  <si>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</si>
  <si>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</si>
  <si>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</si>
  <si>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</si>
  <si>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</si>
  <si>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</si>
  <si>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</si>
  <si>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</si>
  <si>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</si>
  <si>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</si>
  <si>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</si>
  <si>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</si>
  <si>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</si>
  <si>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</si>
  <si>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</si>
  <si>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</si>
  <si>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</si>
  <si>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</si>
  <si>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</si>
  <si>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</si>
  <si>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</si>
  <si>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</si>
  <si>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</si>
  <si>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</si>
  <si>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</si>
  <si>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</si>
  <si>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</si>
  <si>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</si>
  <si>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</si>
  <si>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</si>
  <si>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</si>
  <si>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</si>
  <si>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</si>
  <si>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</si>
  <si>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</si>
  <si>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</si>
  <si>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</si>
  <si>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</si>
  <si>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</si>
  <si>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</si>
  <si>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</si>
  <si>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</si>
  <si>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</si>
  <si>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</si>
  <si>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</si>
  <si>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</si>
  <si>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</si>
  <si>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</si>
  <si>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</si>
  <si>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</si>
  <si>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</si>
  <si>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</si>
  <si>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</si>
  <si>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</si>
  <si>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</si>
  <si>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</si>
  <si>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</si>
  <si>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</si>
  <si>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</si>
  <si>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</si>
  <si>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</si>
  <si>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</si>
  <si>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</si>
  <si>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</si>
  <si>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</si>
  <si>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</si>
  <si>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</si>
  <si>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</si>
  <si>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</si>
  <si>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</si>
  <si>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</si>
  <si>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</si>
  <si>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</si>
  <si>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</si>
  <si>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</si>
  <si>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</si>
  <si>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</si>
  <si>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</si>
  <si>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</si>
  <si>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</si>
  <si>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</si>
  <si>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</si>
  <si>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</si>
  <si>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</si>
  <si>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</si>
  <si>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</si>
  <si>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</si>
  <si>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</si>
  <si>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</si>
  <si>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</si>
  <si>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</si>
  <si>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</si>
  <si>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</si>
  <si>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</si>
  <si>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</si>
  <si>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</si>
  <si>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</si>
  <si>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</si>
  <si>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</si>
  <si>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</si>
  <si>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</si>
  <si>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</si>
  <si>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</si>
  <si>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</si>
  <si>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</si>
  <si>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</si>
  <si>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</si>
  <si>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</si>
  <si>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</si>
  <si>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</si>
  <si>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</si>
  <si>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</si>
  <si>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</si>
  <si>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</si>
  <si>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</si>
  <si>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</si>
  <si>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</si>
  <si>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</si>
  <si>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</si>
  <si>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</si>
  <si>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</si>
  <si>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</si>
  <si>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</si>
  <si>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</si>
  <si>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</si>
  <si>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</si>
  <si>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</si>
  <si>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</si>
  <si>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</si>
  <si>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</si>
  <si>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</si>
  <si>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</si>
  <si>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</si>
  <si>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</si>
  <si>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</si>
  <si>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</si>
  <si>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</si>
  <si>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</si>
  <si>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</si>
  <si>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</si>
  <si>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</si>
  <si>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</si>
  <si>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</si>
  <si>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</si>
  <si>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</si>
  <si>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</si>
  <si>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</si>
  <si>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</si>
  <si>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</si>
  <si>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</si>
  <si>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</si>
  <si>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</si>
  <si>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</si>
  <si>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</si>
  <si>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</si>
  <si>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</si>
  <si>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</si>
  <si>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</si>
  <si>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</si>
  <si>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</si>
  <si>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</si>
  <si>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</si>
  <si>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</si>
  <si>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</si>
  <si>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</si>
  <si>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</si>
  <si>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</si>
  <si>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</si>
  <si>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</si>
  <si>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</si>
  <si>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</si>
  <si>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</si>
  <si>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</si>
  <si>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</si>
  <si>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</si>
  <si>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</si>
  <si>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</si>
  <si>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</si>
  <si>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</si>
  <si>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</si>
  <si>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</si>
  <si>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</si>
  <si>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</si>
  <si>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</si>
  <si>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</si>
  <si>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</si>
  <si>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</si>
  <si>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</si>
  <si>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</si>
  <si>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</si>
  <si>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</si>
  <si>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</si>
  <si>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</si>
  <si>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</si>
  <si>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</si>
  <si>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</si>
  <si>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</si>
  <si>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</si>
  <si>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</si>
  <si>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</si>
  <si>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</si>
  <si>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</si>
  <si>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</si>
  <si>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</si>
  <si>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</si>
  <si>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</si>
  <si>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</si>
  <si>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</si>
  <si>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</si>
  <si>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</si>
  <si>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</si>
  <si>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</si>
  <si>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</si>
  <si>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</si>
  <si>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</si>
  <si>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</si>
  <si>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</si>
  <si>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</si>
  <si>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</si>
  <si>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</si>
  <si>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</si>
  <si>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</si>
  <si>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</si>
  <si>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</si>
  <si>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</si>
  <si>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</si>
  <si>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</si>
  <si>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</si>
  <si>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</si>
  <si>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</si>
  <si>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</si>
  <si>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</si>
  <si>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</si>
  <si>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</si>
  <si>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</si>
  <si>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</si>
  <si>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</si>
  <si>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</si>
  <si>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</si>
  <si>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</si>
  <si>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</si>
  <si>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</si>
  <si>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</si>
  <si>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</si>
  <si>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</si>
  <si>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</si>
  <si>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</si>
  <si>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</si>
  <si>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</si>
  <si>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</si>
  <si>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</si>
  <si>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</si>
  <si>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</si>
  <si>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</si>
  <si>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</si>
  <si>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</si>
  <si>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</si>
  <si>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</si>
  <si>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</si>
  <si>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</si>
  <si>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</si>
  <si>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</si>
  <si>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</si>
  <si>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</si>
  <si>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</si>
  <si>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</si>
  <si>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</si>
  <si>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</si>
  <si>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</si>
  <si>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</si>
  <si>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</si>
  <si>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</si>
  <si>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</si>
  <si>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</si>
  <si>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</si>
  <si>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</si>
  <si>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</si>
  <si>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</si>
  <si>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</si>
  <si>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</si>
  <si>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</si>
  <si>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</si>
  <si>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</si>
  <si>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</si>
  <si>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</si>
  <si>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</si>
  <si>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</si>
  <si>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</si>
  <si>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</si>
  <si>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</si>
  <si>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</si>
  <si>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</si>
  <si>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</si>
  <si>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</si>
  <si>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</si>
  <si>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</si>
  <si>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</si>
  <si>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</si>
  <si>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</si>
  <si>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</si>
  <si>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</si>
  <si>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</si>
  <si>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</si>
  <si>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</si>
  <si>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</si>
  <si>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</si>
  <si>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</si>
  <si>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</si>
  <si>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</si>
  <si>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</si>
  <si>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</si>
  <si>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</si>
  <si>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</si>
  <si>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</si>
  <si>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</si>
  <si>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</si>
  <si>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</si>
  <si>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</si>
  <si>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</si>
  <si>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</si>
  <si>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</si>
  <si>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</si>
  <si>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</si>
  <si>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</si>
  <si>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</si>
  <si>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</si>
  <si>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</si>
  <si>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</si>
  <si>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</si>
  <si>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</si>
  <si>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</si>
  <si>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</si>
  <si>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</si>
  <si>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</si>
  <si>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</si>
  <si>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</si>
  <si>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</si>
  <si>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</si>
  <si>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</si>
  <si>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</si>
  <si>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</si>
  <si>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</si>
  <si>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</si>
  <si>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</si>
  <si>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</si>
  <si>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</si>
  <si>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</si>
  <si>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</si>
  <si>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</si>
  <si>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</si>
  <si>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</si>
  <si>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</si>
  <si>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</si>
  <si>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</si>
  <si>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</si>
  <si>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</si>
  <si>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</si>
  <si>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</si>
  <si>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</si>
  <si>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</si>
  <si>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</si>
  <si>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</si>
  <si>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</si>
  <si>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</si>
  <si>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</si>
  <si>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</si>
  <si>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</si>
  <si>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</si>
  <si>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</si>
  <si>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</si>
  <si>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</si>
  <si>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</si>
  <si>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</si>
  <si>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</si>
  <si>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</si>
  <si>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</si>
  <si>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</si>
  <si>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</si>
  <si>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</si>
  <si>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</si>
  <si>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</si>
  <si>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</si>
  <si>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</si>
  <si>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</si>
  <si>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</si>
  <si>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</si>
  <si>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</si>
  <si>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</si>
  <si>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</si>
  <si>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</si>
  <si>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</si>
  <si>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</si>
  <si>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</si>
  <si>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</si>
  <si>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</si>
  <si>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</si>
  <si>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</si>
  <si>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</si>
  <si>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</si>
  <si>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</si>
  <si>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</si>
  <si>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</si>
  <si>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</si>
  <si>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</si>
  <si>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</si>
  <si>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</si>
  <si>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</si>
  <si>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</si>
  <si>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</si>
  <si>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</si>
  <si>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</si>
  <si>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</si>
  <si>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</si>
  <si>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</si>
  <si>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</si>
  <si>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</si>
  <si>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</si>
  <si>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</si>
  <si>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</si>
  <si>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</si>
  <si>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</si>
  <si>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</si>
  <si>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</si>
  <si>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</si>
  <si>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</si>
  <si>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</si>
  <si>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</si>
  <si>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</si>
  <si>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</si>
  <si>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</si>
  <si>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</si>
  <si>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</si>
  <si>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</si>
  <si>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</si>
  <si>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</si>
  <si>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</si>
  <si>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</si>
  <si>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</si>
  <si>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</si>
  <si>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</si>
  <si>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</si>
  <si>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</si>
  <si>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</si>
  <si>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</si>
  <si>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</si>
  <si>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</si>
  <si>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</si>
  <si>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</si>
  <si>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</si>
  <si>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</si>
  <si>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</si>
  <si>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</si>
  <si>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</si>
  <si>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</si>
  <si>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</si>
  <si>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</si>
  <si>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</si>
  <si>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</si>
  <si>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</si>
  <si>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</si>
  <si>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</si>
  <si>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</si>
  <si>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</si>
  <si>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</si>
  <si>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</si>
  <si>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</si>
  <si>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</si>
  <si>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</si>
  <si>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</si>
  <si>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</si>
  <si>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</si>
  <si>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</si>
  <si>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</si>
  <si>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</si>
  <si>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</si>
  <si>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</si>
  <si>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</si>
  <si>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</si>
  <si>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</si>
  <si>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</si>
  <si>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</si>
  <si>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</si>
  <si>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</si>
  <si>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</si>
  <si>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</si>
  <si>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</si>
  <si>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</si>
  <si>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</si>
  <si>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</si>
  <si>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</si>
  <si>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</si>
  <si>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</si>
  <si>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</si>
  <si>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</si>
  <si>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</si>
  <si>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</si>
  <si>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</si>
  <si>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</si>
  <si>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</si>
  <si>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</si>
  <si>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</si>
  <si>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</si>
  <si>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</si>
  <si>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</si>
  <si>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</si>
  <si>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</si>
  <si>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</si>
  <si>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</si>
  <si>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</si>
  <si>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</si>
  <si>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</si>
  <si>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</si>
  <si>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</si>
  <si>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</si>
  <si>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</si>
  <si>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</si>
  <si>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</si>
  <si>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</si>
  <si>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</si>
  <si>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</si>
  <si>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</si>
  <si>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</si>
  <si>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</si>
  <si>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</si>
  <si>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</si>
  <si>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</si>
  <si>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</si>
  <si>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</si>
  <si>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</si>
  <si>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</si>
  <si>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</si>
  <si>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</si>
  <si>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</si>
  <si>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</si>
  <si>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</si>
  <si>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</si>
  <si>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</si>
  <si>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</si>
  <si>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</si>
  <si>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</si>
  <si>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</si>
  <si>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</si>
  <si>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</si>
  <si>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</si>
  <si>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</si>
  <si>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</si>
  <si>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</si>
  <si>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</si>
  <si>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</si>
  <si>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</si>
  <si>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</si>
  <si>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</si>
  <si>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</si>
  <si>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</si>
  <si>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</si>
  <si>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</si>
  <si>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</si>
  <si>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</si>
  <si>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</si>
  <si>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</si>
  <si>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</si>
  <si>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</si>
  <si>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</si>
  <si>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</si>
  <si>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</si>
  <si>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</si>
  <si>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</si>
  <si>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</si>
  <si>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</si>
  <si>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</si>
  <si>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</si>
  <si>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</si>
  <si>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</si>
  <si>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</si>
  <si>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</si>
  <si>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</si>
  <si>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</si>
  <si>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</si>
  <si>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</si>
  <si>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</si>
  <si>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</si>
  <si>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</si>
  <si>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</si>
  <si>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</si>
  <si>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</si>
  <si>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</si>
  <si>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</si>
  <si>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</si>
  <si>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</si>
  <si>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</si>
  <si>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</si>
  <si>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</si>
  <si>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</si>
  <si>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</si>
  <si>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</si>
  <si>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</si>
  <si>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</si>
  <si>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</si>
  <si>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</si>
  <si>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</si>
  <si>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</si>
  <si>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</si>
  <si>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</si>
  <si>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</si>
  <si>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</si>
  <si>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</si>
  <si>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</si>
  <si>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</si>
  <si>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</si>
  <si>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</si>
  <si>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</si>
  <si>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</si>
  <si>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</si>
  <si>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</si>
  <si>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</si>
  <si>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</si>
  <si>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</si>
  <si>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</si>
  <si>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</si>
  <si>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</si>
  <si>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</si>
  <si>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</si>
  <si>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</si>
  <si>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</si>
  <si>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</si>
  <si>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</si>
  <si>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</si>
  <si>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</si>
  <si>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</si>
  <si>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</si>
  <si>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</si>
  <si>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</si>
  <si>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</si>
  <si>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</si>
  <si>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</si>
  <si>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</si>
  <si>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</si>
  <si>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</si>
  <si>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</si>
  <si>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</si>
  <si>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</si>
  <si>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</si>
  <si>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</si>
  <si>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</si>
  <si>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</si>
  <si>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</si>
  <si>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</si>
  <si>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</si>
  <si>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</si>
  <si>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</si>
  <si>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</si>
  <si>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</si>
  <si>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</si>
  <si>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</si>
  <si>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</si>
  <si>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</si>
  <si>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</si>
  <si>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</si>
  <si>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</si>
  <si>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</si>
  <si>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</si>
  <si>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</si>
  <si>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</si>
  <si>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</si>
  <si>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</si>
  <si>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</si>
  <si>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</si>
  <si>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</si>
  <si>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</si>
  <si>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</si>
  <si>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</si>
  <si>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</si>
  <si>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</si>
  <si>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</si>
  <si>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</si>
  <si>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</si>
  <si>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</si>
  <si>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</si>
  <si>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</si>
  <si>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</si>
  <si>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</si>
  <si>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</si>
  <si>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</si>
  <si>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</si>
  <si>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</si>
  <si>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</si>
  <si>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</si>
  <si>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</si>
  <si>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</si>
  <si>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</si>
  <si>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</si>
  <si>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</si>
  <si>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</si>
  <si>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</si>
  <si>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</si>
  <si>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</si>
  <si>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</si>
  <si>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</si>
  <si>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</si>
  <si>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</si>
  <si>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</si>
  <si>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</si>
  <si>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</si>
  <si>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</si>
  <si>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</si>
  <si>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</si>
  <si>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</si>
  <si>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</si>
  <si>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</si>
  <si>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</si>
  <si>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</si>
  <si>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</si>
  <si>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</si>
  <si>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</si>
  <si>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</si>
  <si>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</si>
  <si>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</si>
  <si>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</si>
  <si>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</si>
  <si>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</si>
  <si>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</si>
  <si>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</si>
  <si>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</si>
  <si>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</si>
  <si>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</si>
  <si>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</si>
  <si>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</si>
  <si>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</si>
  <si>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</si>
  <si>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</si>
  <si>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</si>
  <si>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</si>
  <si>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</si>
  <si>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</si>
  <si>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</si>
  <si>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</si>
  <si>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</si>
  <si>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</si>
  <si>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</si>
  <si>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</si>
  <si>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</si>
  <si>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</si>
  <si>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</si>
  <si>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</si>
  <si>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</si>
  <si>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</si>
  <si>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</si>
  <si>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</si>
  <si>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</si>
  <si>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</si>
  <si>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</si>
  <si>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</si>
  <si>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</si>
  <si>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</si>
  <si>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</si>
  <si>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</si>
  <si>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</si>
  <si>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</si>
  <si>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</si>
  <si>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</si>
  <si>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</si>
  <si>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</si>
  <si>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</si>
  <si>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</si>
  <si>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</si>
  <si>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</si>
  <si>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</si>
  <si>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</si>
  <si>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</si>
  <si>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</si>
  <si>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</si>
  <si>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</si>
  <si>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</si>
  <si>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</si>
  <si>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</si>
  <si>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</si>
  <si>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</si>
  <si>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</si>
  <si>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</si>
  <si>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</si>
  <si>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</si>
  <si>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</si>
  <si>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</si>
  <si>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</si>
  <si>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</si>
  <si>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</si>
  <si>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</si>
  <si>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</si>
  <si>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</si>
  <si>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</si>
  <si>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</si>
  <si>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</si>
  <si>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</si>
  <si>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</si>
  <si>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</si>
  <si>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</si>
  <si>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</si>
  <si>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</si>
  <si>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</si>
  <si>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</si>
  <si>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</si>
  <si>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</si>
  <si>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</si>
  <si>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</si>
  <si>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</si>
  <si>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</si>
  <si>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</si>
  <si>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</si>
  <si>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</si>
  <si>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</si>
  <si>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</si>
  <si>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</si>
  <si>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</si>
  <si>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</si>
  <si>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</si>
  <si>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</si>
  <si>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</si>
  <si>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</si>
  <si>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</si>
  <si>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</si>
  <si>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</si>
  <si>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</si>
  <si>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</si>
  <si>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</si>
  <si>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</si>
  <si>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</si>
  <si>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</si>
  <si>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</si>
  <si>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</si>
  <si>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</si>
  <si>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</si>
  <si>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</si>
  <si>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</si>
  <si>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</si>
  <si>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</si>
  <si>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</si>
  <si>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</si>
  <si>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</si>
  <si>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</si>
  <si>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</si>
  <si>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</si>
  <si>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</si>
  <si>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</si>
  <si>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</si>
  <si>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</si>
  <si>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</si>
  <si>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</si>
  <si>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</si>
  <si>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</si>
  <si>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</si>
  <si>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</si>
  <si>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</si>
  <si>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</si>
  <si>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</si>
  <si>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</si>
  <si>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</si>
  <si>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</si>
  <si>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</si>
  <si>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</si>
  <si>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</si>
  <si>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</si>
  <si>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</si>
  <si>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</si>
  <si>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</si>
  <si>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</si>
  <si>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</si>
  <si>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</si>
  <si>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</si>
  <si>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</si>
  <si>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</si>
  <si>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</si>
  <si>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</si>
  <si>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</si>
  <si>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</si>
  <si>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</si>
  <si>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</si>
  <si>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</si>
  <si>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</si>
  <si>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</si>
  <si>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</si>
  <si>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</si>
  <si>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</si>
  <si>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</si>
  <si>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</si>
  <si>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</si>
  <si>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</si>
  <si>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</si>
  <si>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</si>
  <si>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</si>
  <si>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</si>
  <si>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</si>
  <si>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</si>
  <si>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</si>
  <si>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</si>
  <si>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</si>
  <si>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</si>
  <si>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</si>
  <si>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</si>
  <si>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</si>
  <si>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</si>
  <si>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</si>
  <si>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</si>
  <si>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</si>
  <si>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</si>
  <si>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</si>
  <si>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</si>
  <si>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</si>
  <si>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</si>
  <si>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</si>
  <si>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</si>
  <si>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</si>
  <si>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</si>
  <si>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</si>
  <si>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</si>
  <si>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</si>
  <si>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</si>
  <si>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</si>
  <si>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</si>
  <si>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</si>
  <si>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</si>
  <si>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</si>
  <si>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</si>
  <si>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</si>
  <si>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</si>
  <si>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</si>
  <si>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</si>
  <si>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</si>
  <si>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</si>
  <si>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</si>
  <si>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</si>
  <si>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</si>
  <si>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</si>
  <si>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</si>
  <si>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</si>
  <si>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</si>
  <si>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</si>
  <si>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</si>
  <si>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</si>
  <si>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</si>
  <si>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</si>
  <si>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</si>
  <si>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</si>
  <si>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</si>
  <si>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</si>
  <si>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</si>
  <si>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</si>
  <si>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</si>
  <si>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</si>
  <si>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</si>
  <si>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</si>
  <si>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</si>
  <si>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</si>
  <si>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</si>
  <si>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</si>
  <si>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</si>
  <si>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</si>
  <si>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</si>
  <si>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</si>
  <si>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</si>
  <si>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</si>
  <si>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</si>
  <si>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</si>
  <si>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</si>
  <si>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</si>
  <si>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</si>
  <si>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</si>
  <si>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</si>
  <si>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</si>
  <si>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</si>
  <si>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</si>
  <si>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</si>
  <si>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</si>
  <si>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</si>
  <si>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</si>
  <si>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</si>
  <si>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</si>
  <si>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</si>
  <si>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</si>
  <si>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</si>
  <si>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</si>
  <si>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</si>
  <si>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</si>
  <si>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</si>
  <si>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</si>
  <si>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</si>
  <si>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</si>
  <si>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</si>
  <si>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</si>
  <si>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</si>
  <si>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</si>
  <si>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</si>
  <si>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</si>
  <si>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</si>
  <si>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</si>
  <si>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</si>
  <si>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</si>
  <si>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</si>
  <si>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</si>
  <si>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</si>
  <si>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</si>
  <si>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</si>
  <si>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</si>
  <si>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</si>
  <si>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</si>
  <si>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</si>
  <si>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</si>
  <si>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</si>
  <si>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</si>
  <si>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</si>
  <si>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</si>
  <si>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</si>
  <si>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</si>
  <si>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</si>
  <si>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</si>
  <si>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</si>
  <si>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</si>
  <si>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</si>
  <si>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</si>
  <si>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</si>
  <si>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</si>
  <si>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</si>
  <si>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</si>
  <si>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</si>
  <si>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</si>
  <si>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</si>
  <si>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</si>
  <si>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</si>
  <si>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</si>
  <si>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</si>
  <si>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</si>
  <si>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</si>
  <si>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</si>
  <si>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</si>
  <si>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</si>
  <si>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</si>
  <si>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</si>
  <si>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</si>
  <si>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</si>
  <si>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</si>
  <si>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</si>
  <si>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</si>
  <si>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</si>
  <si>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</si>
  <si>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</si>
  <si>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</si>
  <si>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</si>
  <si>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</si>
  <si>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</si>
  <si>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</si>
  <si>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</si>
  <si>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</si>
  <si>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</si>
  <si>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</si>
  <si>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</si>
  <si>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</si>
  <si>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</si>
  <si>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</si>
  <si>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</si>
  <si>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</si>
  <si>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</si>
  <si>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</si>
  <si>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</si>
  <si>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</si>
  <si>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</si>
  <si>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</si>
  <si>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</si>
  <si>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</si>
  <si>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</si>
  <si>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</si>
  <si>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</si>
  <si>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</si>
  <si>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</si>
  <si>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</si>
  <si>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</si>
  <si>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</si>
  <si>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</si>
  <si>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</si>
  <si>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</si>
  <si>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</si>
  <si>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</si>
  <si>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</si>
  <si>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</si>
  <si>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</si>
  <si>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</si>
  <si>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</si>
  <si>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</si>
  <si>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</si>
  <si>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</si>
  <si>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</si>
  <si>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</si>
  <si>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</si>
  <si>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</si>
  <si>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</si>
  <si>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</si>
  <si>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</si>
  <si>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</si>
  <si>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</si>
  <si>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</si>
  <si>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</si>
  <si>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</si>
  <si>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</si>
  <si>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</si>
  <si>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</si>
  <si>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</si>
  <si>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</si>
  <si>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</si>
  <si>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</si>
  <si>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</si>
  <si>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</si>
  <si>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</si>
  <si>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</si>
  <si>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</si>
  <si>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</si>
  <si>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</si>
  <si>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</si>
  <si>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</si>
  <si>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</si>
  <si>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</si>
  <si>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</si>
  <si>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</si>
  <si>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</si>
  <si>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</si>
  <si>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</si>
  <si>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</si>
  <si>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</si>
  <si>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</si>
  <si>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</si>
  <si>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</si>
  <si>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</si>
  <si>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</si>
  <si>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</si>
  <si>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</si>
  <si>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</si>
  <si>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</si>
  <si>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</si>
  <si>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</si>
  <si>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</si>
  <si>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</si>
  <si>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</si>
  <si>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</si>
  <si>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</si>
  <si>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</si>
  <si>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</si>
  <si>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</si>
  <si>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</si>
  <si>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</si>
  <si>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</si>
  <si>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</si>
  <si>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</si>
  <si>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</si>
  <si>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</si>
  <si>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</si>
  <si>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</si>
  <si>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</si>
  <si>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</si>
  <si>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</si>
  <si>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</si>
  <si>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</si>
  <si>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</si>
  <si>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</si>
  <si>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</si>
  <si>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</si>
  <si>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</si>
  <si>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</si>
  <si>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</si>
  <si>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</si>
  <si>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</si>
  <si>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</si>
  <si>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</si>
  <si>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</si>
  <si>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</si>
  <si>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</si>
  <si>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</si>
  <si>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</si>
  <si>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</si>
  <si>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</si>
  <si>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</si>
  <si>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</si>
  <si>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</si>
  <si>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</si>
  <si>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</si>
  <si>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</si>
  <si>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</si>
  <si>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</si>
  <si>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</si>
  <si>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</si>
  <si>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</si>
  <si>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</si>
  <si>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</si>
  <si>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</si>
  <si>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</si>
  <si>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</si>
  <si>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</si>
  <si>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</si>
  <si>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</si>
  <si>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</si>
  <si>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</si>
  <si>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</si>
  <si>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</si>
  <si>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</si>
  <si>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</si>
  <si>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</si>
  <si>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</si>
  <si>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</si>
  <si>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</si>
  <si>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</si>
  <si>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</si>
  <si>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</si>
  <si>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</si>
  <si>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</si>
  <si>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</si>
  <si>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</si>
  <si>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</si>
  <si>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</si>
  <si>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</si>
  <si>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</si>
  <si>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</si>
  <si>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</si>
  <si>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</si>
  <si>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</si>
  <si>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</si>
  <si>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</si>
  <si>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</si>
  <si>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</si>
  <si>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</si>
  <si>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</si>
  <si>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</si>
  <si>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</si>
  <si>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</si>
  <si>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</si>
  <si>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</si>
  <si>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</si>
  <si>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</si>
  <si>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</si>
  <si>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</si>
  <si>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</si>
  <si>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</si>
  <si>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</si>
  <si>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</si>
  <si>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</si>
  <si>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</si>
  <si>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</si>
  <si>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</si>
  <si>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</si>
  <si>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</si>
  <si>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</si>
  <si>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</si>
  <si>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</si>
  <si>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</si>
  <si>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</si>
  <si>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</si>
  <si>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</si>
  <si>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</si>
  <si>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</si>
  <si>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</si>
  <si>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</si>
  <si>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</si>
  <si>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</si>
  <si>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</si>
  <si>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</si>
  <si>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</si>
  <si>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</si>
  <si>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</si>
  <si>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</si>
  <si>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</si>
  <si>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</si>
  <si>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</si>
  <si>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</si>
  <si>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</si>
  <si>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</si>
  <si>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</si>
  <si>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</si>
  <si>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</si>
  <si>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</si>
  <si>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</si>
  <si>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</si>
  <si>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</si>
  <si>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</si>
  <si>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</si>
  <si>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</si>
  <si>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</si>
  <si>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</si>
  <si>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</si>
  <si>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</si>
  <si>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</si>
  <si>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</si>
  <si>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</si>
  <si>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</si>
  <si>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</si>
  <si>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</si>
  <si>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</si>
  <si>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</si>
  <si>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</si>
  <si>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</si>
  <si>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</si>
  <si>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</si>
  <si>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</si>
  <si>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</si>
  <si>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</si>
  <si>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</si>
  <si>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</si>
  <si>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</si>
  <si>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</si>
  <si>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</si>
  <si>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</si>
  <si>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</si>
  <si>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</si>
  <si>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</si>
  <si>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</si>
  <si>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</si>
  <si>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</si>
  <si>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</si>
  <si>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</si>
  <si>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</si>
  <si>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</si>
  <si>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</si>
  <si>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</si>
  <si>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</si>
  <si>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</si>
  <si>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</si>
  <si>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</si>
  <si>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</si>
  <si>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</si>
  <si>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</si>
  <si>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</si>
  <si>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</si>
  <si>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</si>
  <si>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</si>
  <si>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</si>
  <si>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</si>
  <si>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</si>
  <si>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</si>
  <si>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</si>
  <si>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</si>
  <si>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</si>
  <si>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</si>
  <si>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</si>
  <si>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</si>
  <si>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</si>
  <si>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</si>
  <si>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</si>
  <si>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</si>
  <si>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</si>
  <si>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</si>
  <si>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</si>
  <si>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</si>
  <si>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</si>
  <si>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</si>
  <si>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</si>
  <si>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</si>
  <si>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</si>
  <si>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</si>
  <si>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</si>
  <si>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</si>
  <si>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</si>
  <si>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</si>
  <si>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</si>
  <si>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</si>
  <si>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</si>
  <si>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</si>
  <si>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</si>
  <si>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</si>
  <si>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</si>
  <si>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</si>
  <si>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</si>
  <si>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</si>
  <si>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</si>
  <si>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</si>
  <si>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</si>
  <si>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</si>
  <si>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</si>
  <si>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</si>
  <si>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</si>
  <si>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</si>
  <si>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</si>
  <si>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</si>
  <si>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</si>
  <si>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</si>
  <si>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</si>
  <si>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</si>
  <si>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</si>
  <si>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</si>
  <si>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</si>
  <si>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</si>
  <si>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</si>
  <si>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</si>
  <si>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</si>
  <si>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</si>
  <si>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</si>
  <si>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</si>
  <si>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</si>
  <si>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</si>
  <si>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</si>
  <si>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</si>
  <si>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</si>
  <si>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</si>
  <si>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</si>
  <si>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</si>
  <si>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</si>
  <si>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</si>
  <si>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</si>
  <si>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</si>
  <si>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</si>
  <si>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</si>
  <si>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</si>
  <si>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</si>
  <si>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</si>
  <si>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</si>
  <si>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</si>
  <si>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</si>
  <si>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</si>
  <si>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</si>
  <si>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</si>
  <si>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</si>
  <si>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</si>
  <si>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</si>
  <si>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</si>
  <si>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</si>
  <si>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</si>
  <si>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</si>
  <si>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</si>
  <si>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</si>
  <si>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</si>
  <si>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</si>
  <si>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</si>
  <si>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</si>
  <si>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</si>
  <si>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</si>
  <si>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</si>
  <si>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</si>
  <si>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</si>
  <si>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</si>
  <si>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</si>
  <si>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</si>
  <si>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</si>
  <si>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</si>
  <si>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</si>
  <si>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</si>
  <si>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</si>
  <si>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</si>
  <si>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</si>
  <si>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</si>
  <si>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</si>
  <si>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</si>
  <si>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</si>
  <si>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</si>
  <si>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</si>
  <si>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</si>
  <si>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</si>
  <si>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</si>
  <si>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</si>
  <si>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</si>
  <si>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</si>
  <si>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</si>
  <si>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</si>
  <si>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</si>
  <si>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</si>
  <si>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</si>
  <si>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</si>
  <si>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</si>
  <si>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</si>
  <si>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</si>
  <si>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</si>
  <si>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</si>
  <si>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</si>
  <si>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</si>
  <si>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</si>
  <si>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</si>
  <si>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</si>
  <si>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</si>
  <si>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</si>
  <si>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</si>
  <si>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</si>
  <si>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</si>
  <si>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</si>
  <si>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</si>
  <si>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</si>
  <si>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</si>
  <si>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</si>
  <si>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</si>
  <si>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</si>
  <si>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</si>
  <si>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</si>
  <si>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</si>
  <si>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</si>
  <si>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</si>
  <si>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</si>
  <si>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</si>
  <si>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</si>
  <si>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</si>
  <si>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</si>
  <si>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</si>
  <si>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</si>
  <si>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</si>
  <si>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</si>
  <si>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</si>
  <si>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</si>
  <si>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</si>
  <si>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</si>
  <si>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</si>
  <si>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</si>
  <si>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</si>
  <si>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</si>
  <si>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</si>
  <si>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</si>
  <si>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</si>
  <si>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</si>
  <si>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</si>
  <si>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</si>
  <si>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</si>
  <si>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</si>
  <si>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</si>
  <si>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</si>
  <si>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</si>
  <si>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</si>
  <si>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</si>
  <si>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</si>
  <si>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</si>
  <si>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</si>
  <si>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</si>
  <si>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</si>
  <si>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</si>
  <si>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</si>
  <si>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</si>
  <si>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</si>
  <si>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</si>
  <si>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</si>
  <si>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</si>
  <si>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</si>
  <si>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</si>
  <si>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</si>
  <si>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</si>
  <si>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</si>
  <si>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</si>
  <si>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</si>
  <si>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</si>
  <si>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</si>
  <si>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</si>
  <si>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</si>
  <si>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</si>
  <si>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</si>
  <si>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</si>
  <si>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</si>
  <si>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</si>
  <si>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</si>
  <si>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</si>
  <si>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</si>
  <si>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</si>
  <si>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</si>
  <si>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</si>
  <si>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</si>
  <si>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</si>
  <si>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</si>
  <si>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</si>
  <si>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</si>
  <si>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</si>
  <si>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</si>
  <si>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</si>
  <si>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</si>
  <si>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</si>
  <si>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</si>
  <si>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</si>
  <si>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</si>
  <si>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</si>
  <si>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</si>
  <si>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</si>
  <si>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</si>
  <si>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</si>
  <si>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</si>
  <si>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</si>
  <si>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</si>
  <si>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</si>
  <si>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</si>
  <si>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</si>
  <si>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</si>
  <si>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</si>
  <si>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</si>
  <si>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</si>
  <si>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</si>
  <si>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</si>
  <si>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</si>
  <si>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</si>
  <si>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</si>
  <si>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</si>
  <si>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</si>
  <si>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</si>
  <si>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</si>
  <si>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</si>
  <si>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</si>
  <si>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</si>
  <si>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</si>
  <si>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</si>
  <si>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</si>
  <si>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</si>
  <si>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</si>
  <si>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</si>
  <si>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</si>
  <si>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</si>
  <si>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</si>
  <si>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</si>
  <si>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</si>
  <si>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</si>
  <si>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</si>
  <si>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</si>
  <si>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</si>
  <si>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</si>
  <si>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</si>
  <si>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</si>
  <si>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</si>
  <si>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</si>
  <si>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</si>
  <si>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</si>
  <si>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</si>
  <si>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</si>
  <si>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</si>
  <si>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</si>
  <si>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</si>
  <si>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</si>
  <si>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</si>
  <si>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</si>
  <si>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</si>
  <si>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</si>
  <si>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</si>
  <si>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</si>
  <si>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</si>
  <si>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</si>
  <si>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</si>
  <si>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</si>
  <si>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</si>
  <si>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</si>
  <si>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</si>
  <si>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</si>
  <si>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</si>
  <si>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</si>
  <si>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</si>
  <si>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</si>
  <si>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</si>
  <si>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</si>
  <si>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</si>
  <si>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</si>
  <si>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</si>
  <si>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</si>
  <si>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</si>
  <si>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</si>
  <si>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</si>
  <si>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</si>
  <si>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</si>
  <si>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</si>
  <si>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</si>
  <si>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</si>
  <si>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</si>
  <si>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</si>
  <si>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</si>
  <si>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</si>
  <si>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</si>
  <si>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</si>
  <si>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</si>
  <si>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</si>
  <si>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</si>
  <si>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</si>
  <si>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</si>
  <si>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</si>
  <si>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</si>
  <si>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</si>
  <si>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</si>
  <si>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</si>
  <si>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</si>
  <si>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</si>
  <si>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</si>
  <si>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</si>
  <si>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</si>
  <si>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</si>
  <si>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</si>
  <si>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</si>
  <si>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</si>
  <si>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</si>
  <si>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</si>
  <si>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</si>
  <si>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</si>
  <si>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</si>
  <si>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</si>
  <si>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</si>
  <si>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</si>
  <si>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</si>
  <si>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</si>
  <si>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</si>
  <si>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</si>
  <si>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</si>
  <si>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</si>
  <si>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</si>
  <si>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</si>
  <si>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</si>
  <si>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</si>
  <si>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</si>
  <si>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</si>
  <si>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</si>
  <si>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</si>
  <si>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</si>
  <si>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</si>
  <si>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</si>
  <si>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</si>
  <si>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</si>
  <si>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</si>
  <si>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</si>
  <si>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</si>
  <si>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</si>
  <si>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</si>
  <si>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</si>
  <si>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</si>
  <si>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</si>
  <si>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</si>
  <si>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</si>
  <si>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</si>
  <si>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</si>
  <si>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</si>
  <si>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</si>
  <si>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</si>
  <si>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</si>
  <si>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</si>
  <si>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</si>
  <si>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</si>
  <si>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</si>
  <si>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</si>
  <si>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</si>
  <si>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</si>
  <si>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</si>
  <si>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</si>
  <si>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</si>
  <si>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</si>
  <si>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</si>
  <si>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</si>
  <si>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</si>
  <si>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</si>
  <si>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</si>
  <si>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</si>
  <si>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</si>
  <si>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</si>
  <si>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</si>
  <si>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</si>
  <si>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</si>
  <si>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</si>
  <si>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</si>
  <si>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</si>
  <si>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</si>
  <si>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</si>
  <si>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</si>
  <si>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</si>
  <si>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</si>
  <si>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</si>
  <si>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</si>
  <si>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</si>
  <si>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</si>
  <si>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</si>
  <si>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</si>
  <si>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</si>
  <si>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</si>
  <si>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</si>
  <si>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</si>
  <si>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</si>
  <si>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</si>
  <si>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</si>
  <si>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</si>
  <si>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</si>
  <si>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</si>
  <si>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</si>
  <si>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</si>
  <si>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</si>
  <si>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</si>
  <si>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</si>
  <si>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</si>
  <si>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</si>
  <si>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</si>
  <si>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</si>
  <si>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</si>
  <si>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</si>
  <si>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</si>
  <si>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</si>
  <si>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</si>
  <si>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</si>
  <si>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</si>
  <si>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</si>
  <si>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</si>
  <si>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</si>
  <si>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</si>
  <si>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</si>
  <si>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</si>
  <si>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</si>
  <si>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</si>
  <si>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</si>
  <si>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</si>
  <si>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</si>
  <si>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</si>
  <si>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</si>
  <si>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</si>
  <si>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</si>
  <si>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</si>
  <si>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</si>
  <si>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</si>
  <si>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</si>
  <si>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</si>
  <si>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</si>
  <si>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</si>
  <si>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</si>
  <si>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</si>
  <si>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</si>
  <si>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</si>
  <si>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</si>
  <si>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</si>
  <si>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</si>
  <si>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</si>
  <si>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</si>
  <si>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</si>
  <si>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</si>
  <si>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</si>
  <si>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</si>
  <si>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</si>
  <si>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</si>
  <si>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</si>
  <si>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</si>
  <si>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</si>
  <si>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</si>
  <si>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</si>
  <si>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</si>
  <si>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</si>
  <si>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</si>
  <si>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</si>
  <si>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</si>
  <si>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</si>
  <si>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</si>
  <si>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</si>
  <si>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</si>
  <si>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</si>
  <si>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</si>
  <si>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</si>
  <si>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</si>
  <si>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</si>
  <si>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</si>
  <si>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</si>
  <si>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</si>
  <si>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</si>
  <si>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</si>
  <si>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</si>
  <si>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</si>
  <si>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</si>
  <si>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</si>
  <si>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</si>
  <si>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</si>
  <si>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</si>
  <si>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</si>
  <si>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</si>
  <si>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</si>
  <si>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</si>
  <si>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</si>
  <si>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</si>
  <si>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</si>
  <si>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</si>
  <si>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</si>
  <si>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</si>
  <si>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</si>
  <si>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</si>
  <si>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</si>
  <si>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</si>
  <si>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</si>
  <si>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</si>
  <si>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</si>
  <si>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</si>
  <si>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</si>
  <si>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</si>
  <si>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</si>
  <si>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</si>
  <si>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</si>
  <si>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</si>
  <si>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</si>
  <si>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</si>
  <si>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</si>
  <si>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</si>
  <si>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</si>
  <si>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</si>
  <si>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</si>
  <si>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</si>
  <si>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</si>
  <si>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</si>
  <si>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</si>
  <si>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</si>
  <si>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</si>
  <si>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</si>
  <si>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</si>
  <si>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</si>
  <si>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</si>
  <si>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</si>
  <si>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</si>
  <si>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</si>
  <si>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</si>
  <si>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</si>
  <si>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</si>
  <si>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</si>
  <si>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</si>
  <si>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</si>
  <si>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</si>
  <si>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</si>
  <si>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</si>
  <si>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</si>
  <si>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</si>
  <si>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</si>
  <si>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</si>
  <si>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</si>
  <si>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</si>
  <si>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</si>
  <si>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</si>
  <si>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</si>
  <si>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</si>
  <si>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</si>
  <si>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</si>
  <si>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</si>
  <si>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</si>
  <si>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</si>
  <si>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</si>
  <si>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</si>
  <si>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</si>
  <si>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</si>
  <si>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</si>
  <si>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</si>
  <si>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</si>
  <si>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</si>
  <si>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</si>
  <si>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</si>
  <si>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</si>
  <si>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</si>
  <si>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</si>
  <si>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</si>
  <si>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</si>
  <si>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</si>
  <si>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</si>
  <si>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</si>
  <si>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</si>
  <si>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</si>
  <si>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</si>
  <si>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</si>
  <si>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</si>
  <si>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</si>
  <si>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</si>
  <si>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</si>
  <si>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</si>
  <si>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</si>
  <si>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</si>
  <si>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</si>
  <si>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</si>
  <si>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</si>
  <si>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</si>
  <si>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</si>
  <si>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</si>
  <si>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</si>
  <si>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</si>
  <si>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</si>
  <si>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</si>
  <si>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</si>
  <si>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</si>
  <si>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</si>
  <si>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</si>
  <si>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</si>
  <si>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</si>
  <si>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</si>
  <si>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</si>
  <si>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</si>
  <si>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</si>
  <si>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</si>
  <si>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</si>
  <si>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</si>
  <si>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</si>
  <si>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</si>
  <si>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</si>
  <si>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</si>
  <si>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</si>
  <si>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</si>
  <si>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</si>
  <si>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</si>
  <si>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</si>
  <si>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</si>
  <si>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</si>
  <si>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</si>
  <si>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</si>
  <si>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</si>
  <si>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</si>
  <si>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</si>
  <si>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</si>
  <si>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</si>
  <si>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</si>
  <si>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</si>
  <si>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</si>
  <si>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</si>
  <si>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</si>
  <si>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</si>
  <si>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</si>
  <si>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</si>
  <si>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</si>
  <si>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</si>
  <si>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</si>
  <si>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</si>
  <si>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</si>
  <si>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</si>
  <si>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</si>
  <si>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</si>
  <si>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</si>
  <si>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</si>
  <si>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</si>
  <si>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</si>
  <si>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</si>
  <si>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</si>
  <si>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</si>
  <si>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</si>
  <si>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</si>
  <si>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</si>
  <si>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</si>
  <si>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</si>
  <si>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</si>
  <si>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</si>
  <si>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</si>
  <si>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</si>
  <si>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</si>
  <si>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</si>
  <si>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</si>
  <si>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</si>
  <si>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</si>
  <si>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</si>
  <si>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</si>
  <si>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</si>
  <si>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</si>
  <si>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</si>
  <si>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</si>
  <si>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</si>
  <si>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</si>
  <si>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</si>
  <si>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</si>
  <si>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</si>
  <si>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</si>
  <si>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</si>
  <si>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</si>
  <si>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</si>
  <si>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</si>
  <si>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</si>
  <si>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</si>
  <si>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</si>
  <si>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</si>
  <si>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</si>
  <si>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</si>
  <si>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</si>
  <si>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</si>
  <si>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</si>
  <si>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</si>
  <si>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</si>
  <si>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</si>
  <si>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</si>
  <si>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</si>
  <si>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</si>
  <si>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</si>
  <si>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</si>
  <si>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</si>
  <si>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</si>
  <si>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</si>
  <si>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</si>
  <si>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</si>
  <si>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</si>
  <si>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</si>
  <si>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</si>
  <si>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</si>
  <si>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</si>
  <si>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</si>
  <si>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</si>
  <si>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</si>
  <si>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</si>
  <si>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</si>
  <si>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</si>
  <si>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</si>
  <si>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</si>
  <si>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</si>
  <si>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</si>
  <si>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</si>
  <si>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</si>
  <si>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</si>
  <si>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</si>
  <si>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</si>
  <si>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</si>
  <si>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</si>
  <si>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</si>
  <si>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</si>
  <si>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</si>
  <si>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</si>
  <si>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</si>
  <si>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</si>
  <si>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</si>
  <si>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</si>
  <si>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</si>
  <si>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</si>
  <si>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</si>
  <si>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</si>
  <si>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</si>
  <si>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</si>
  <si>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</si>
  <si>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</si>
  <si>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</si>
  <si>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</si>
  <si>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</si>
  <si>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</si>
  <si>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</si>
  <si>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</si>
  <si>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</si>
  <si>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</si>
  <si>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</si>
  <si>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</si>
  <si>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</si>
  <si>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</si>
  <si>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</si>
  <si>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</si>
  <si>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</si>
  <si>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</si>
  <si>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</si>
  <si>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</si>
  <si>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</si>
  <si>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</si>
  <si>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</si>
  <si>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</si>
  <si>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</si>
  <si>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</si>
  <si>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</si>
  <si>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</si>
  <si>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</si>
  <si>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</si>
  <si>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</si>
  <si>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</si>
  <si>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</si>
  <si>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</si>
  <si>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</si>
  <si>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</si>
  <si>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</si>
  <si>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</si>
  <si>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</si>
  <si>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</si>
  <si>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</si>
  <si>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</si>
  <si>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</si>
  <si>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</si>
  <si>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</si>
  <si>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</si>
  <si>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</si>
  <si>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</si>
  <si>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</si>
  <si>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</si>
  <si>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</si>
  <si>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</si>
  <si>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</si>
  <si>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</si>
  <si>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</si>
  <si>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</si>
  <si>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</si>
  <si>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</si>
  <si>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</si>
  <si>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</si>
  <si>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</si>
  <si>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</si>
  <si>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</si>
  <si>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</si>
  <si>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</si>
  <si>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</si>
  <si>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</si>
  <si>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</si>
  <si>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</si>
  <si>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</si>
  <si>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</si>
  <si>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</si>
  <si>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</si>
  <si>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</si>
  <si>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</si>
  <si>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</si>
  <si>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</si>
  <si>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</si>
  <si>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</si>
  <si>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</si>
  <si>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</si>
  <si>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</si>
  <si>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</si>
  <si>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</si>
  <si>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</si>
  <si>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</si>
  <si>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</si>
  <si>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</si>
  <si>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</si>
  <si>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</si>
  <si>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</si>
  <si>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</si>
  <si>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</si>
  <si>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</si>
  <si>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</si>
  <si>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</si>
  <si>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</si>
  <si>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</si>
  <si>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</si>
  <si>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</si>
  <si>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</si>
  <si>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</si>
  <si>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</si>
  <si>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</si>
  <si>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</si>
  <si>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</si>
  <si>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</si>
  <si>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</si>
  <si>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</si>
  <si>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</si>
  <si>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</si>
  <si>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</si>
  <si>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</si>
  <si>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</si>
  <si>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</si>
  <si>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</si>
  <si>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</si>
  <si>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</si>
  <si>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</si>
  <si>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</si>
  <si>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</si>
  <si>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</si>
  <si>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</si>
  <si>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</si>
  <si>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</si>
  <si>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</si>
  <si>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</si>
  <si>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</si>
  <si>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</si>
  <si>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</si>
  <si>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</si>
  <si>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</si>
  <si>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</si>
  <si>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</si>
  <si>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</si>
  <si>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</si>
  <si>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</si>
  <si>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</si>
  <si>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</si>
  <si>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</si>
  <si>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</si>
  <si>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</si>
  <si>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</si>
  <si>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</si>
  <si>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</si>
  <si>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</si>
  <si>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</si>
  <si>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</si>
  <si>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</si>
  <si>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</si>
  <si>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</si>
  <si>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</si>
  <si>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</si>
  <si>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</si>
  <si>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</si>
  <si>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</si>
  <si>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</si>
  <si>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</si>
  <si>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</si>
  <si>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</si>
  <si>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</si>
  <si>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</si>
  <si>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</si>
  <si>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</si>
  <si>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</si>
  <si>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</si>
  <si>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</si>
  <si>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</si>
  <si>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</si>
  <si>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</si>
  <si>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</si>
  <si>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</si>
  <si>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</si>
  <si>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</si>
  <si>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</si>
  <si>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</si>
  <si>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</si>
  <si>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</si>
  <si>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</si>
  <si>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</si>
  <si>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</si>
  <si>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</si>
  <si>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</si>
  <si>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</si>
  <si>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</si>
  <si>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</si>
  <si>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</si>
  <si>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</si>
  <si>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</si>
  <si>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</si>
  <si>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</si>
  <si>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</si>
  <si>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</si>
  <si>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</si>
  <si>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</si>
  <si>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</si>
  <si>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</si>
  <si>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</si>
  <si>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</si>
  <si>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</si>
  <si>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</si>
  <si>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</si>
  <si>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</si>
  <si>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</si>
  <si>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</si>
  <si>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</si>
  <si>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</si>
  <si>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</si>
  <si>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</si>
  <si>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</si>
  <si>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</si>
  <si>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</si>
  <si>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</si>
  <si>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</si>
  <si>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</si>
  <si>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</si>
  <si>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</si>
  <si>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</si>
  <si>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</si>
  <si>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</si>
  <si>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</si>
  <si>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</si>
  <si>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</si>
  <si>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</si>
  <si>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</si>
  <si>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</si>
  <si>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</si>
  <si>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</si>
  <si>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</si>
  <si>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</si>
  <si>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</si>
  <si>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</si>
  <si>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</si>
  <si>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</si>
  <si>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</si>
  <si>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</si>
  <si>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</si>
  <si>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</si>
  <si>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</si>
  <si>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</si>
  <si>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</si>
  <si>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</si>
  <si>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</si>
  <si>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</si>
  <si>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</si>
  <si>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</si>
  <si>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</si>
  <si>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</si>
  <si>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</si>
  <si>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</si>
  <si>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</si>
  <si>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</si>
  <si>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</si>
  <si>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</si>
  <si>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</si>
  <si>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</si>
  <si>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</si>
  <si>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</si>
  <si>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</si>
  <si>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</si>
  <si>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</si>
  <si>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</si>
  <si>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</si>
  <si>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</si>
  <si>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</si>
  <si>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</si>
  <si>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</si>
  <si>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</si>
  <si>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</si>
  <si>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</si>
  <si>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</si>
  <si>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</si>
  <si>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</si>
  <si>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</si>
  <si>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</si>
  <si>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</si>
  <si>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</si>
  <si>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</si>
  <si>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</si>
  <si>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</si>
  <si>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</si>
  <si>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</si>
  <si>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</si>
  <si>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</si>
  <si>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</si>
  <si>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</si>
  <si>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</si>
  <si>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</si>
  <si>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</si>
  <si>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</si>
  <si>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</si>
  <si>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</si>
  <si>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</si>
  <si>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</si>
  <si>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</si>
  <si>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</si>
  <si>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</si>
  <si>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</si>
  <si>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</si>
  <si>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</si>
  <si>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</si>
  <si>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</si>
  <si>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</si>
  <si>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</si>
  <si>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</si>
  <si>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</si>
  <si>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</si>
  <si>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</si>
  <si>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</si>
  <si>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</si>
  <si>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</si>
  <si>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</si>
  <si>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</si>
  <si>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</si>
  <si>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</si>
  <si>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</si>
  <si>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</si>
  <si>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</si>
  <si>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</si>
  <si>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</si>
  <si>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</si>
  <si>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</si>
  <si>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</si>
  <si>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</si>
  <si>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</si>
  <si>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</si>
  <si>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</si>
  <si>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</si>
  <si>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</si>
  <si>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</si>
  <si>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</si>
  <si>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</si>
  <si>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</si>
  <si>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</si>
  <si>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</si>
  <si>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</si>
  <si>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</si>
  <si>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</si>
  <si>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</si>
  <si>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</si>
  <si>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</si>
  <si>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</si>
  <si>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</si>
  <si>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</si>
  <si>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</si>
  <si>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</si>
  <si>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</si>
  <si>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</si>
  <si>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</si>
  <si>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</si>
  <si>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</si>
  <si>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</si>
  <si>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</si>
  <si>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</si>
  <si>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</si>
  <si>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</si>
  <si>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</si>
  <si>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</si>
  <si>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</si>
  <si>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</si>
  <si>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</si>
  <si>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</si>
  <si>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</si>
  <si>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</si>
  <si>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</si>
  <si>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</si>
  <si>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</si>
  <si>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</si>
  <si>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</si>
  <si>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</si>
  <si>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</si>
  <si>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</si>
  <si>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</si>
  <si>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</si>
  <si>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</si>
  <si>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</si>
  <si>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</si>
  <si>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</si>
  <si>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</si>
  <si>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</si>
  <si>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</si>
  <si>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</si>
  <si>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</si>
  <si>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</si>
  <si>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</si>
  <si>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</si>
  <si>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</si>
  <si>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</si>
  <si>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</si>
  <si>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</si>
  <si>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</si>
  <si>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</si>
  <si>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</si>
  <si>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</si>
  <si>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</si>
  <si>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</si>
  <si>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</si>
  <si>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</si>
  <si>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</si>
  <si>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</si>
  <si>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</si>
  <si>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</si>
  <si>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</si>
  <si>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</si>
  <si>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</si>
  <si>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</si>
  <si>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</si>
  <si>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</si>
  <si>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</si>
  <si>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</si>
  <si>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</si>
  <si>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</si>
  <si>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</si>
  <si>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</si>
  <si>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</si>
  <si>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</si>
  <si>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</si>
  <si>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</si>
  <si>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</si>
  <si>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</si>
  <si>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</si>
  <si>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</si>
  <si>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</si>
  <si>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</si>
  <si>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</si>
  <si>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</si>
  <si>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</si>
  <si>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</si>
  <si>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</si>
  <si>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</si>
  <si>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</si>
  <si>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</si>
  <si>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</si>
  <si>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</si>
  <si>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</si>
  <si>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</si>
  <si>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</si>
  <si>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</si>
  <si>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</si>
  <si>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</si>
  <si>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</si>
  <si>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</si>
  <si>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</si>
  <si>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</si>
  <si>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</si>
  <si>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</si>
  <si>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</si>
  <si>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</si>
  <si>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</si>
  <si>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</si>
  <si>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</si>
  <si>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</si>
  <si>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</si>
  <si>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</si>
  <si>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</si>
  <si>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</si>
  <si>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</si>
  <si>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</si>
  <si>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</si>
  <si>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</si>
  <si>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</si>
  <si>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</si>
  <si>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</si>
  <si>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</si>
  <si>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</si>
  <si>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</si>
  <si>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</si>
  <si>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</si>
  <si>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</si>
  <si>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</si>
  <si>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</si>
  <si>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</si>
  <si>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</si>
  <si>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</si>
  <si>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</si>
  <si>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</si>
  <si>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</si>
  <si>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</si>
  <si>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</si>
  <si>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</si>
  <si>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</si>
  <si>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</si>
  <si>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</si>
  <si>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</si>
  <si>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</si>
  <si>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</si>
  <si>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</si>
  <si>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</si>
  <si>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</si>
  <si>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</si>
  <si>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</si>
  <si>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</si>
  <si>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</si>
  <si>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</si>
  <si>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</si>
  <si>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</si>
  <si>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</si>
  <si>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</si>
  <si>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</si>
  <si>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</si>
  <si>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</si>
  <si>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</si>
  <si>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</si>
  <si>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</si>
  <si>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</si>
  <si>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</si>
  <si>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</si>
  <si>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</si>
  <si>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</si>
  <si>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</si>
  <si>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</si>
  <si>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</si>
  <si>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</si>
  <si>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</si>
  <si>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</si>
  <si>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</si>
  <si>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</si>
  <si>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</si>
  <si>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</si>
  <si>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</si>
  <si>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</si>
  <si>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</si>
  <si>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</si>
  <si>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</si>
  <si>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</si>
  <si>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</si>
  <si>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</si>
  <si>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</si>
  <si>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</si>
  <si>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</si>
  <si>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</si>
  <si>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</si>
  <si>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</si>
  <si>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</si>
  <si>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</si>
  <si>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</si>
  <si>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</si>
  <si>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</si>
  <si>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</si>
  <si>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</si>
  <si>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</si>
  <si>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</si>
  <si>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</si>
  <si>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</si>
  <si>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</si>
  <si>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</si>
  <si>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</si>
  <si>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</si>
  <si>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</si>
  <si>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</si>
  <si>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</si>
  <si>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</si>
  <si>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</si>
  <si>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</si>
  <si>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</si>
  <si>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</si>
  <si>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</si>
  <si>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</si>
  <si>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</si>
  <si>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</si>
  <si>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</si>
  <si>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</si>
  <si>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</si>
  <si>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</si>
  <si>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</si>
  <si>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</si>
  <si>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</si>
  <si>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</si>
  <si>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</si>
  <si>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</si>
  <si>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</si>
  <si>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</si>
  <si>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</si>
  <si>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</si>
  <si>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</si>
  <si>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</si>
  <si>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</si>
  <si>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</si>
  <si>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</si>
  <si>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</si>
  <si>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</si>
  <si>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</si>
  <si>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</si>
  <si>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</si>
  <si>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</si>
  <si>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</si>
  <si>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</si>
  <si>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</si>
  <si>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</si>
  <si>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</si>
  <si>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</si>
  <si>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</si>
  <si>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</si>
  <si>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</si>
  <si>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</si>
  <si>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</si>
  <si>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</si>
  <si>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</si>
  <si>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</si>
  <si>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</si>
  <si>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</si>
  <si>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</si>
  <si>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</si>
  <si>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</si>
  <si>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</si>
  <si>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</si>
  <si>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</si>
  <si>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</si>
  <si>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</si>
  <si>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</si>
  <si>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</si>
  <si>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</si>
  <si>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</si>
  <si>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</si>
  <si>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</si>
  <si>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</si>
  <si>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</si>
  <si>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</si>
  <si>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</si>
  <si>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</si>
  <si>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</si>
  <si>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</si>
  <si>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</si>
  <si>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</si>
  <si>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</si>
  <si>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</si>
  <si>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</si>
  <si>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</si>
  <si>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</si>
  <si>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</si>
  <si>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</si>
  <si>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</si>
  <si>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</si>
  <si>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</si>
  <si>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</si>
  <si>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</si>
  <si>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</si>
  <si>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</si>
  <si>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</si>
  <si>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</si>
  <si>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</si>
  <si>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</si>
  <si>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</si>
  <si>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</si>
  <si>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</si>
  <si>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</si>
  <si>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</si>
  <si>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</si>
  <si>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</si>
  <si>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</si>
  <si>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</si>
  <si>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</si>
  <si>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</si>
  <si>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</si>
  <si>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</si>
  <si>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</si>
  <si>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</si>
  <si>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</si>
  <si>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</si>
  <si>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</si>
  <si>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</si>
  <si>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</si>
  <si>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</si>
  <si>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</si>
  <si>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</si>
  <si>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</si>
  <si>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</si>
  <si>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</si>
  <si>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</si>
  <si>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</si>
  <si>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</si>
  <si>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</si>
  <si>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</si>
  <si>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</si>
  <si>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</si>
  <si>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</si>
  <si>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</si>
  <si>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</si>
  <si>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</si>
  <si>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</si>
  <si>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</si>
  <si>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</si>
  <si>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</si>
  <si>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</si>
  <si>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</si>
  <si>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</si>
  <si>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</si>
  <si>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</si>
  <si>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</si>
  <si>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</si>
  <si>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</si>
  <si>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</si>
  <si>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</si>
  <si>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</si>
  <si>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</si>
  <si>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</si>
  <si>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</si>
  <si>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</si>
  <si>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</si>
  <si>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</si>
  <si>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</si>
  <si>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</si>
  <si>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</si>
  <si>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</si>
  <si>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</si>
  <si>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</si>
  <si>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</si>
  <si>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</si>
  <si>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</si>
  <si>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</si>
  <si>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</si>
  <si>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</si>
  <si>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</si>
  <si>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</si>
  <si>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</si>
  <si>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</si>
  <si>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</si>
  <si>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</si>
  <si>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</si>
  <si>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</si>
  <si>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</si>
  <si>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</si>
  <si>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</si>
  <si>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</si>
  <si>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</si>
  <si>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</si>
  <si>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</si>
  <si>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</si>
  <si>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</si>
  <si>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</si>
  <si>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</si>
  <si>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</si>
  <si>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</si>
  <si>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</si>
  <si>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</si>
  <si>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</si>
  <si>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</si>
  <si>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</si>
  <si>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</si>
  <si>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</si>
  <si>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</si>
  <si>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</si>
  <si>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</si>
  <si>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</si>
  <si>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</si>
  <si>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</si>
  <si>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</si>
  <si>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</si>
  <si>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</si>
  <si>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</si>
  <si>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</si>
  <si>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</si>
  <si>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</si>
  <si>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</si>
  <si>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</si>
  <si>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</si>
  <si>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</si>
  <si>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</si>
  <si>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</si>
  <si>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</si>
  <si>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</si>
  <si>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</si>
  <si>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</si>
  <si>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</si>
  <si>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</si>
  <si>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</si>
  <si>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</si>
  <si>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</si>
  <si>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</si>
  <si>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</si>
  <si>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</si>
  <si>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</si>
  <si>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</si>
  <si>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</si>
  <si>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</si>
  <si>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</si>
  <si>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</si>
  <si>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</si>
  <si>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</si>
  <si>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</si>
  <si>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</si>
  <si>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</si>
  <si>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</si>
  <si>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</si>
  <si>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</si>
  <si>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</si>
  <si>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</si>
  <si>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</si>
  <si>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</si>
  <si>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</si>
  <si>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</si>
  <si>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</si>
  <si>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</si>
  <si>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</si>
  <si>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</si>
  <si>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</si>
  <si>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</si>
  <si>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</si>
  <si>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</si>
  <si>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</si>
  <si>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</si>
  <si>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</si>
  <si>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</si>
  <si>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</si>
  <si>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</si>
  <si>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</si>
  <si>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</si>
  <si>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</si>
  <si>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</si>
  <si>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</si>
  <si>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</si>
  <si>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</si>
  <si>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</si>
  <si>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</si>
  <si>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</si>
  <si>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</si>
  <si>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</si>
  <si>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</si>
  <si>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</si>
  <si>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</si>
  <si>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</si>
  <si>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</si>
  <si>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</si>
  <si>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</si>
  <si>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</si>
  <si>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</si>
  <si>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</si>
  <si>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</si>
  <si>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</si>
  <si>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</si>
  <si>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</si>
  <si>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</si>
  <si>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</si>
  <si>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</si>
  <si>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</si>
  <si>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</si>
  <si>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</si>
  <si>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</si>
  <si>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</si>
  <si>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</si>
  <si>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</si>
  <si>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</si>
  <si>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</si>
  <si>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</si>
  <si>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</si>
  <si>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</si>
  <si>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</si>
  <si>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</si>
  <si>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</si>
  <si>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</si>
  <si>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</si>
  <si>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</si>
  <si>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</si>
  <si>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</si>
  <si>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</si>
  <si>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</si>
  <si>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</si>
  <si>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</si>
  <si>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</si>
  <si>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</si>
  <si>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</si>
  <si>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</si>
  <si>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</si>
  <si>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</si>
  <si>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</si>
  <si>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</si>
  <si>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</si>
  <si>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</si>
  <si>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</si>
  <si>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</si>
  <si>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</si>
  <si>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</si>
  <si>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</si>
  <si>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</si>
  <si>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</si>
  <si>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</si>
  <si>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</si>
  <si>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</si>
  <si>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</si>
  <si>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</si>
  <si>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</si>
  <si>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</si>
  <si>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</si>
  <si>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</si>
  <si>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</si>
  <si>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</si>
  <si>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</si>
  <si>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</si>
  <si>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</si>
  <si>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</si>
  <si>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</si>
  <si>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</si>
  <si>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</si>
  <si>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</si>
  <si>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</si>
  <si>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</si>
  <si>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</si>
  <si>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</si>
  <si>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</si>
  <si>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</si>
  <si>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</si>
  <si>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</si>
  <si>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</si>
  <si>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</si>
  <si>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</si>
  <si>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</si>
  <si>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</si>
  <si>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</si>
  <si>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</si>
  <si>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</si>
  <si>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</si>
  <si>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</si>
  <si>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</si>
  <si>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</si>
  <si>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</si>
  <si>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</si>
  <si>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</si>
  <si>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</si>
  <si>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</si>
  <si>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</si>
  <si>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</si>
  <si>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</si>
  <si>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</si>
  <si>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</si>
  <si>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</si>
  <si>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</si>
  <si>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</si>
  <si>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</si>
  <si>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</si>
  <si>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</si>
  <si>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</si>
  <si>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</si>
  <si>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</si>
  <si>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</si>
  <si>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</si>
  <si>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</si>
  <si>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</si>
  <si>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</si>
  <si>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</si>
  <si>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</si>
  <si>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</si>
  <si>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</si>
  <si>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</si>
  <si>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</si>
  <si>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</si>
  <si>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</si>
  <si>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</si>
  <si>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</si>
  <si>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</si>
  <si>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</si>
  <si>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</si>
  <si>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</si>
  <si>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</si>
  <si>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</si>
  <si>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</si>
  <si>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</si>
  <si>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</si>
  <si>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</si>
  <si>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</si>
  <si>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</si>
  <si>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</si>
  <si>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</si>
  <si>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</si>
  <si>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</si>
  <si>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</si>
  <si>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</si>
  <si>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</si>
  <si>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</si>
  <si>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</si>
  <si>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</si>
  <si>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</si>
  <si>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</si>
  <si>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</si>
  <si>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</si>
  <si>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</si>
  <si>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</si>
  <si>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</si>
  <si>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</si>
  <si>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</si>
  <si>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</si>
  <si>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</si>
  <si>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</si>
  <si>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</si>
  <si>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</si>
  <si>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</si>
  <si>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</si>
  <si>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</si>
  <si>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</si>
  <si>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</si>
  <si>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</si>
  <si>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</si>
  <si>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</si>
  <si>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</si>
  <si>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</si>
  <si>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</si>
  <si>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</si>
  <si>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</si>
  <si>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</si>
  <si>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</si>
  <si>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</si>
  <si>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</si>
  <si>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</si>
  <si>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</si>
  <si>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</si>
  <si>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</si>
  <si>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</si>
  <si>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</si>
  <si>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</si>
  <si>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</si>
  <si>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</si>
  <si>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</si>
  <si>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</si>
  <si>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</si>
  <si>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</si>
  <si>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</si>
  <si>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</si>
  <si>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</si>
  <si>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</si>
  <si>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</si>
  <si>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</si>
  <si>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</si>
  <si>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</si>
  <si>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</si>
  <si>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</si>
  <si>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</si>
  <si>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</si>
  <si>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</si>
  <si>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</si>
  <si>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</si>
  <si>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</si>
  <si>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</si>
  <si>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</si>
  <si>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</si>
  <si>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</si>
  <si>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</si>
  <si>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</si>
  <si>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</si>
  <si>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</si>
  <si>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</si>
  <si>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</si>
  <si>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</si>
  <si>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</si>
  <si>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</si>
  <si>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</si>
  <si>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</si>
  <si>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</si>
  <si>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</si>
  <si>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</si>
  <si>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</si>
  <si>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</si>
  <si>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</si>
  <si>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</si>
  <si>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</si>
  <si>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</si>
  <si>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</si>
  <si>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</si>
  <si>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</si>
  <si>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</si>
  <si>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</si>
  <si>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</si>
  <si>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</si>
  <si>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</si>
  <si>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</si>
  <si>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</si>
  <si>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</si>
  <si>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</si>
  <si>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</si>
  <si>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</si>
  <si>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</si>
  <si>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</si>
  <si>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</si>
  <si>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</si>
  <si>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</si>
  <si>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</si>
  <si>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</si>
  <si>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</si>
  <si>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</si>
  <si>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</si>
  <si>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</si>
  <si>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</si>
  <si>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</si>
  <si>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</si>
  <si>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</si>
  <si>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</si>
  <si>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</si>
  <si>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</si>
  <si>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</si>
  <si>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</si>
  <si>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</si>
  <si>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</si>
  <si>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</si>
  <si>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</si>
  <si>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</si>
  <si>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</si>
  <si>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</si>
  <si>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</si>
  <si>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</si>
  <si>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</si>
  <si>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</si>
  <si>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</si>
  <si>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</si>
  <si>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</si>
  <si>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</si>
  <si>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</si>
  <si>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</si>
  <si>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</si>
  <si>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</si>
  <si>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</si>
  <si>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</si>
  <si>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</si>
  <si>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</si>
  <si>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</si>
  <si>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</si>
  <si>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</si>
  <si>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</si>
  <si>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</si>
  <si>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</si>
  <si>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</si>
  <si>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</si>
  <si>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</si>
  <si>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</si>
  <si>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</si>
  <si>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</si>
  <si>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</si>
  <si>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</si>
  <si>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</si>
  <si>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</si>
  <si>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</si>
  <si>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</si>
  <si>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</si>
  <si>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</si>
  <si>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</si>
  <si>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</si>
  <si>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</si>
  <si>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</si>
  <si>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</si>
  <si>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</si>
  <si>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</si>
  <si>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</si>
  <si>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</si>
  <si>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</si>
  <si>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</si>
  <si>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</si>
  <si>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</si>
  <si>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</si>
  <si>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</si>
  <si>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</si>
  <si>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</si>
  <si>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</si>
  <si>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</si>
  <si>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</si>
  <si>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</si>
  <si>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</si>
  <si>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</si>
  <si>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</si>
  <si>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</si>
  <si>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</si>
  <si>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</si>
  <si>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</si>
  <si>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</si>
  <si>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</si>
  <si>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</si>
  <si>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</si>
  <si>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</si>
  <si>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</si>
  <si>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</si>
  <si>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</si>
  <si>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</si>
  <si>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</si>
  <si>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</si>
  <si>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</si>
  <si>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</si>
  <si>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</si>
  <si>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</si>
  <si>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</si>
  <si>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</si>
  <si>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</si>
  <si>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</si>
  <si>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</si>
  <si>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</si>
  <si>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</si>
  <si>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</si>
  <si>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</si>
  <si>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</si>
  <si>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</si>
  <si>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</si>
  <si>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</si>
  <si>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</si>
  <si>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</si>
  <si>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</si>
  <si>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</si>
  <si>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</si>
  <si>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</si>
  <si>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</si>
  <si>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</si>
  <si>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</si>
  <si>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</si>
  <si>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</si>
  <si>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</si>
  <si>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</si>
  <si>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</si>
  <si>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</si>
  <si>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</si>
  <si>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</si>
  <si>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</si>
  <si>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</si>
  <si>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</si>
  <si>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</si>
  <si>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</si>
  <si>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</si>
  <si>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</si>
  <si>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</si>
  <si>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</si>
  <si>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</si>
  <si>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</si>
  <si>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</si>
  <si>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</si>
  <si>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</si>
  <si>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</si>
  <si>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</si>
  <si>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</si>
  <si>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</si>
  <si>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</si>
  <si>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</si>
  <si>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</si>
  <si>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</si>
  <si>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</si>
  <si>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</si>
  <si>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</si>
  <si>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</si>
  <si>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</si>
  <si>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</si>
  <si>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</si>
  <si>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</si>
  <si>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</si>
  <si>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</si>
  <si>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</si>
  <si>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</si>
  <si>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</si>
  <si>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</si>
  <si>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</si>
  <si>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</si>
  <si>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</si>
  <si>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</si>
  <si>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</si>
  <si>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</si>
  <si>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</si>
  <si>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</si>
  <si>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</si>
  <si>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</si>
  <si>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</si>
  <si>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</si>
  <si>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</si>
  <si>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</si>
  <si>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</si>
  <si>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</si>
  <si>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</si>
  <si>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</si>
  <si>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</si>
  <si>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</si>
  <si>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</si>
  <si>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</si>
  <si>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</si>
  <si>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</si>
  <si>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</si>
  <si>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</si>
  <si>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</si>
  <si>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</si>
  <si>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</si>
  <si>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</si>
  <si>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</si>
  <si>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</si>
  <si>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</si>
  <si>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</si>
  <si>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</si>
  <si>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</si>
  <si>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</si>
  <si>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</si>
  <si>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</si>
  <si>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</si>
  <si>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</si>
  <si>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</si>
  <si>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</si>
  <si>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</si>
  <si>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</si>
  <si>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</si>
  <si>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</si>
  <si>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</si>
  <si>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</si>
  <si>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</si>
  <si>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</si>
  <si>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</si>
  <si>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</si>
  <si>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</si>
  <si>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</si>
  <si>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</si>
  <si>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</si>
  <si>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</si>
  <si>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</si>
  <si>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</si>
  <si>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</si>
  <si>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</si>
  <si>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</si>
  <si>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</si>
  <si>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</si>
  <si>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</si>
  <si>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</si>
  <si>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</si>
  <si>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</si>
  <si>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</si>
  <si>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</si>
  <si>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</si>
  <si>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</si>
  <si>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</si>
  <si>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</si>
  <si>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</si>
  <si>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</si>
  <si>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</si>
  <si>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</si>
  <si>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</si>
  <si>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</si>
  <si>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</si>
  <si>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</si>
  <si>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</si>
  <si>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</si>
  <si>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</si>
  <si>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</si>
  <si>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</si>
  <si>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</si>
  <si>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</si>
  <si>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</si>
  <si>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</si>
  <si>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</si>
  <si>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</si>
  <si>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</si>
  <si>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</si>
  <si>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</si>
  <si>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</si>
  <si>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</si>
  <si>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</si>
  <si>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</si>
  <si>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</si>
  <si>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</si>
  <si>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</si>
  <si>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</si>
  <si>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</si>
  <si>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</si>
  <si>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</si>
  <si>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</si>
  <si>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</si>
  <si>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</si>
  <si>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</si>
  <si>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</si>
  <si>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</si>
  <si>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</si>
  <si>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</si>
  <si>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</si>
  <si>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</si>
  <si>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</si>
  <si>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</si>
  <si>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</si>
  <si>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</si>
  <si>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</si>
  <si>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</si>
  <si>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</si>
  <si>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</si>
  <si>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</si>
  <si>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</si>
  <si>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</si>
  <si>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</si>
  <si>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</si>
  <si>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</si>
  <si>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</si>
  <si>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</si>
  <si>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</si>
  <si>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</si>
  <si>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</si>
  <si>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</si>
  <si>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</si>
  <si>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</si>
  <si>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</si>
  <si>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</si>
  <si>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</si>
  <si>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</si>
  <si>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</si>
  <si>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</si>
  <si>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</si>
  <si>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</si>
  <si>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</si>
  <si>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</si>
  <si>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</si>
  <si>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</si>
  <si>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</si>
  <si>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</si>
  <si>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</si>
  <si>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</si>
  <si>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</si>
  <si>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</si>
  <si>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</si>
  <si>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</si>
  <si>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</si>
  <si>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</si>
  <si>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</si>
  <si>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</si>
  <si>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</si>
  <si>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</si>
  <si>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</si>
  <si>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</si>
  <si>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</si>
  <si>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</si>
  <si>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</si>
  <si>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</si>
  <si>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</si>
  <si>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</si>
  <si>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</si>
  <si>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</si>
  <si>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</si>
  <si>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</si>
  <si>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</si>
  <si>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</si>
  <si>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</si>
  <si>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</si>
  <si>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</si>
  <si>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</si>
  <si>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</si>
  <si>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</si>
  <si>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</si>
  <si>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</si>
  <si>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</si>
  <si>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</si>
  <si>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</si>
  <si>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</si>
  <si>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</si>
  <si>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</si>
  <si>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</si>
  <si>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</si>
  <si>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</si>
  <si>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</si>
  <si>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</si>
  <si>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</si>
  <si>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</si>
  <si>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</si>
  <si>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</si>
  <si>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</si>
  <si>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</si>
  <si>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</si>
  <si>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</si>
  <si>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</si>
  <si>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</si>
  <si>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</si>
  <si>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</si>
  <si>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</si>
  <si>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</si>
  <si>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</si>
  <si>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</si>
  <si>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</si>
  <si>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</si>
  <si>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</si>
  <si>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</si>
  <si>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</si>
  <si>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</si>
  <si>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</si>
  <si>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</si>
  <si>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</si>
  <si>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</si>
  <si>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</si>
  <si>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</si>
  <si>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</si>
  <si>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</si>
  <si>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</si>
  <si>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</si>
  <si>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</si>
  <si>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</si>
  <si>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</si>
  <si>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</si>
  <si>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</si>
  <si>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</si>
  <si>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</si>
  <si>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</si>
  <si>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</si>
  <si>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</si>
  <si>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</si>
  <si>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</si>
  <si>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</si>
  <si>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</si>
  <si>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</si>
  <si>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</si>
  <si>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</si>
  <si>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</si>
  <si>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</si>
  <si>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</si>
  <si>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</si>
  <si>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</si>
  <si>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</si>
  <si>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</si>
  <si>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</si>
  <si>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</si>
  <si>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</si>
  <si>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</si>
  <si>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</si>
  <si>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</si>
  <si>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</si>
  <si>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</si>
  <si>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</si>
  <si>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</si>
  <si>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</si>
  <si>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</si>
  <si>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</si>
  <si>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</si>
  <si>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</si>
  <si>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</si>
  <si>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</si>
  <si>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</si>
  <si>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</si>
  <si>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</si>
  <si>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</si>
  <si>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</si>
  <si>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</si>
  <si>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</si>
  <si>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</si>
  <si>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</si>
  <si>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</si>
  <si>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</si>
  <si>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</si>
  <si>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</si>
  <si>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</si>
  <si>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</si>
  <si>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</si>
  <si>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</si>
  <si>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</si>
  <si>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</si>
  <si>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</si>
  <si>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</si>
  <si>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</si>
  <si>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</si>
  <si>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</si>
  <si>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</si>
  <si>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</si>
  <si>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</si>
  <si>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</si>
  <si>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</si>
  <si>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</si>
  <si>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</si>
  <si>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</si>
  <si>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</si>
  <si>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</si>
  <si>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</si>
  <si>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</si>
  <si>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</si>
  <si>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</si>
  <si>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</si>
  <si>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</si>
  <si>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</si>
  <si>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</si>
  <si>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</si>
  <si>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</si>
  <si>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</si>
  <si>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</si>
  <si>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</si>
  <si>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</si>
  <si>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</si>
  <si>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</si>
  <si>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</si>
  <si>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</si>
  <si>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</si>
  <si>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</si>
  <si>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</si>
  <si>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</si>
  <si>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</si>
  <si>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</si>
  <si>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</si>
  <si>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</si>
  <si>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</si>
  <si>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</si>
  <si>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</si>
  <si>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</si>
  <si>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</si>
  <si>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</si>
  <si>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</si>
  <si>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</si>
  <si>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</si>
  <si>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</si>
  <si>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</si>
  <si>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</si>
  <si>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</si>
  <si>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</si>
  <si>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</si>
  <si>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</si>
  <si>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</si>
  <si>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</si>
  <si>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</si>
  <si>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</si>
  <si>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</si>
  <si>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</si>
  <si>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</si>
  <si>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</si>
  <si>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</si>
  <si>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</si>
  <si>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</si>
  <si>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</si>
  <si>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</si>
  <si>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</si>
  <si>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</si>
  <si>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</si>
  <si>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</si>
  <si>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</si>
  <si>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</si>
  <si>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</si>
  <si>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</si>
  <si>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</si>
  <si>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</si>
  <si>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</si>
  <si>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</si>
  <si>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</si>
  <si>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</si>
  <si>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</si>
  <si>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</si>
  <si>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</si>
  <si>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</si>
  <si>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</si>
  <si>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</si>
  <si>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</si>
  <si>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</si>
  <si>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</si>
  <si>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</si>
  <si>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</si>
  <si>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</si>
  <si>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</si>
  <si>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</si>
  <si>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</si>
  <si>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</si>
  <si>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</si>
  <si>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</si>
  <si>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</si>
  <si>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</si>
  <si>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</si>
  <si>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</si>
  <si>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</si>
  <si>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</si>
  <si>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</si>
  <si>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</si>
  <si>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</si>
  <si>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</si>
  <si>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</si>
  <si>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</si>
  <si>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</si>
  <si>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</si>
  <si>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</si>
  <si>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</si>
  <si>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</si>
  <si>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</si>
  <si>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</si>
  <si>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</si>
  <si>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</si>
  <si>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</si>
  <si>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</si>
  <si>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</si>
  <si>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</si>
  <si>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</si>
  <si>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</si>
  <si>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</si>
  <si>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</si>
  <si>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</si>
  <si>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</si>
  <si>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</si>
  <si>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</si>
  <si>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</si>
  <si>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</si>
  <si>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</si>
  <si>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</si>
  <si>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</si>
  <si>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</si>
  <si>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</si>
  <si>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</si>
  <si>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</si>
  <si>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</si>
  <si>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</si>
  <si>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</si>
  <si>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</si>
  <si>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</si>
  <si>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</si>
  <si>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</si>
  <si>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</si>
  <si>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</si>
  <si>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</si>
  <si>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</si>
  <si>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</si>
  <si>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</si>
  <si>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</si>
  <si>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</si>
  <si>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</si>
  <si>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</si>
  <si>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</si>
  <si>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</si>
  <si>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</si>
  <si>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</si>
  <si>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</si>
  <si>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</si>
  <si>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</si>
  <si>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</si>
  <si>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</si>
  <si>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</si>
  <si>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</si>
  <si>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</si>
  <si>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</si>
  <si>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</si>
  <si>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</si>
  <si>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</si>
  <si>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</si>
  <si>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</si>
  <si>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</si>
  <si>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</si>
  <si>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</si>
  <si>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</si>
  <si>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</si>
  <si>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</si>
  <si>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</si>
  <si>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</si>
  <si>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</si>
  <si>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</si>
  <si>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</si>
  <si>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</si>
  <si>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</si>
  <si>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</si>
  <si>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</si>
  <si>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</si>
  <si>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</si>
  <si>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</si>
  <si>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</si>
  <si>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</si>
  <si>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</si>
  <si>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</si>
  <si>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</si>
  <si>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</si>
  <si>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</si>
  <si>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</si>
  <si>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</si>
  <si>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</si>
  <si>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</si>
  <si>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</si>
  <si>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</si>
  <si>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</si>
  <si>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</si>
  <si>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</si>
  <si>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</si>
  <si>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</si>
  <si>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</si>
  <si>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</si>
  <si>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</si>
  <si>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</si>
  <si>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</si>
  <si>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</si>
  <si>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</si>
  <si>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</si>
  <si>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</si>
  <si>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</si>
  <si>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</si>
  <si>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</si>
  <si>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</si>
  <si>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</si>
  <si>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</si>
  <si>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</si>
  <si>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</si>
  <si>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</si>
  <si>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</si>
  <si>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</si>
  <si>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</si>
  <si>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</si>
  <si>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</si>
  <si>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</si>
  <si>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</si>
  <si>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</si>
  <si>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</si>
  <si>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</si>
  <si>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</si>
  <si>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</si>
  <si>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</si>
  <si>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</si>
  <si>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</si>
  <si>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</si>
  <si>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</si>
  <si>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</si>
  <si>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</si>
  <si>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</si>
  <si>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</si>
  <si>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</si>
  <si>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</si>
  <si>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</si>
  <si>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</si>
  <si>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</si>
  <si>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</si>
  <si>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</si>
  <si>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</si>
  <si>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</si>
  <si>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</si>
  <si>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</si>
  <si>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</si>
  <si>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</si>
  <si>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</si>
  <si>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</si>
  <si>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</si>
  <si>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</si>
  <si>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</si>
  <si>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</si>
  <si>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</si>
  <si>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</si>
  <si>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</si>
  <si>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</si>
  <si>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</si>
  <si>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</si>
  <si>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</si>
  <si>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</si>
  <si>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</si>
  <si>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</si>
  <si>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</si>
  <si>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</si>
  <si>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</si>
  <si>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</si>
  <si>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</si>
  <si>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</si>
  <si>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</si>
  <si>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</si>
  <si>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</si>
  <si>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</si>
  <si>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</si>
  <si>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</si>
  <si>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</si>
  <si>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</si>
  <si>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</si>
  <si>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</si>
  <si>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</si>
  <si>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</si>
  <si>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</si>
  <si>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</si>
  <si>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</si>
  <si>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</si>
  <si>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</si>
  <si>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</si>
  <si>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</si>
  <si>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</si>
  <si>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</si>
  <si>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</si>
  <si>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</si>
  <si>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</si>
  <si>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</si>
  <si>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</si>
  <si>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</si>
  <si>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</si>
  <si>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</si>
  <si>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</si>
  <si>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</si>
  <si>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</si>
  <si>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</si>
  <si>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</si>
  <si>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</si>
  <si>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</si>
  <si>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</si>
  <si>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</si>
  <si>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</si>
  <si>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</si>
  <si>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</si>
  <si>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</si>
  <si>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</si>
  <si>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</si>
  <si>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</si>
  <si>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</si>
  <si>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</si>
  <si>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</si>
  <si>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</si>
  <si>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</si>
  <si>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</si>
  <si>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</si>
  <si>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</si>
  <si>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</si>
  <si>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</si>
  <si>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</si>
  <si>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</si>
  <si>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</si>
  <si>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</si>
  <si>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</si>
  <si>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</si>
  <si>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</si>
  <si>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</si>
  <si>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</si>
  <si>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</si>
  <si>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</si>
  <si>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</si>
  <si>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</si>
  <si>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</si>
  <si>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</si>
  <si>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</si>
  <si>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</si>
  <si>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</si>
  <si>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</si>
  <si>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</si>
  <si>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</si>
  <si>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</si>
  <si>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</si>
  <si>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</si>
  <si>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</si>
  <si>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</si>
  <si>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</si>
  <si>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</si>
  <si>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</si>
  <si>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</si>
  <si>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</si>
  <si>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</si>
  <si>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</si>
  <si>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</si>
  <si>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</si>
  <si>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</si>
  <si>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</si>
  <si>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</si>
  <si>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</si>
  <si>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</si>
  <si>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</si>
  <si>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</si>
  <si>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</si>
  <si>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</si>
  <si>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</si>
  <si>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</si>
  <si>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</si>
  <si>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</si>
  <si>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</si>
  <si>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</si>
  <si>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</si>
  <si>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</si>
  <si>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</si>
  <si>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</si>
  <si>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</si>
  <si>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</si>
  <si>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</si>
  <si>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</si>
  <si>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</si>
  <si>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</si>
  <si>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</si>
  <si>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</si>
  <si>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</si>
  <si>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</si>
  <si>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</si>
  <si>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</si>
  <si>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</si>
  <si>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</si>
  <si>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</si>
  <si>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</si>
  <si>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</si>
  <si>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</si>
  <si>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</si>
  <si>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</si>
  <si>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</si>
  <si>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</si>
  <si>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</si>
  <si>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</si>
  <si>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</si>
  <si>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</si>
  <si>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</si>
  <si>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</si>
  <si>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</si>
  <si>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</si>
  <si>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</si>
  <si>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</si>
  <si>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</si>
  <si>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</si>
  <si>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</si>
  <si>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</si>
  <si>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</si>
  <si>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</si>
  <si>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</si>
  <si>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</si>
  <si>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</si>
  <si>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</si>
  <si>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</si>
  <si>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</si>
  <si>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</si>
  <si>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</si>
  <si>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</si>
  <si>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</si>
  <si>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</si>
  <si>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</si>
  <si>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</si>
  <si>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</si>
  <si>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</si>
  <si>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</si>
  <si>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</si>
  <si>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</si>
  <si>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</si>
  <si>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</si>
  <si>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</si>
  <si>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</si>
  <si>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</si>
  <si>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</si>
  <si>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</si>
  <si>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</si>
  <si>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</si>
  <si>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</si>
  <si>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</si>
  <si>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</si>
  <si>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</si>
  <si>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</si>
  <si>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</si>
  <si>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</si>
  <si>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</si>
  <si>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</si>
  <si>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</si>
  <si>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</si>
  <si>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</si>
  <si>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</si>
  <si>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</si>
  <si>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</si>
  <si>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</si>
  <si>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</si>
  <si>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</si>
  <si>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</si>
  <si>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</si>
  <si>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</si>
  <si>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</si>
  <si>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</si>
  <si>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</si>
  <si>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</si>
  <si>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</si>
  <si>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</si>
  <si>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</si>
  <si>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</si>
  <si>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</si>
  <si>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</si>
  <si>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</si>
  <si>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</si>
  <si>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</si>
  <si>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</si>
  <si>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</si>
  <si>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</si>
  <si>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</si>
  <si>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</si>
  <si>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</si>
  <si>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</si>
  <si>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</si>
  <si>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</si>
  <si>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</si>
  <si>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</si>
  <si>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</si>
  <si>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</si>
  <si>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</si>
  <si>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</si>
  <si>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</si>
  <si>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</si>
  <si>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</si>
  <si>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</si>
  <si>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</si>
  <si>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</si>
  <si>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</si>
  <si>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</si>
  <si>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</si>
  <si>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</si>
  <si>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</si>
  <si>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</si>
  <si>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</si>
  <si>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</si>
  <si>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</si>
  <si>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</si>
  <si>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</si>
  <si>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</si>
  <si>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</si>
  <si>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</si>
  <si>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</si>
  <si>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</si>
  <si>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</si>
  <si>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</si>
  <si>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</si>
  <si>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</si>
  <si>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</si>
  <si>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</si>
  <si>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</si>
  <si>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</si>
  <si>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</si>
  <si>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</si>
  <si>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</si>
  <si>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</si>
  <si>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</si>
  <si>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</si>
  <si>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</si>
  <si>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</si>
  <si>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</si>
  <si>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</si>
  <si>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</si>
  <si>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</si>
  <si>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</si>
  <si>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</si>
  <si>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</si>
  <si>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</si>
  <si>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</si>
  <si>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</si>
  <si>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</si>
  <si>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</si>
  <si>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</si>
  <si>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</si>
  <si>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</si>
  <si>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</si>
  <si>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</si>
  <si>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</si>
  <si>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</si>
  <si>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</si>
  <si>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</si>
  <si>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</si>
  <si>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</si>
  <si>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</si>
  <si>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</si>
  <si>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</si>
  <si>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</si>
  <si>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</si>
  <si>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</si>
  <si>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</si>
  <si>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</si>
  <si>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</si>
  <si>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</si>
  <si>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</si>
  <si>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</si>
  <si>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</si>
  <si>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</si>
  <si>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</si>
  <si>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</si>
  <si>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</si>
  <si>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</si>
  <si>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</si>
  <si>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</si>
  <si>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</si>
  <si>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</si>
  <si>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</si>
  <si>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</si>
  <si>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</si>
  <si>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</si>
  <si>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</si>
  <si>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</si>
  <si>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</si>
  <si>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</si>
  <si>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</si>
  <si>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</si>
  <si>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</si>
  <si>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</si>
  <si>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</si>
  <si>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</si>
  <si>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</si>
  <si>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</si>
  <si>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</si>
  <si>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</si>
  <si>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</si>
  <si>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</si>
  <si>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</si>
  <si>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</si>
  <si>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</si>
  <si>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</si>
  <si>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</si>
  <si>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</si>
  <si>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</si>
  <si>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</si>
  <si>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</si>
  <si>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</si>
  <si>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</si>
  <si>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</si>
  <si>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</si>
  <si>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</si>
  <si>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</si>
  <si>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</si>
  <si>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</si>
  <si>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</si>
  <si>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</si>
  <si>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</si>
  <si>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</si>
  <si>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</si>
  <si>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</si>
  <si>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</si>
  <si>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</si>
  <si>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</si>
  <si>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</si>
  <si>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</si>
  <si>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</si>
  <si>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</si>
  <si>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</si>
  <si>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</si>
  <si>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</si>
  <si>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</si>
  <si>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</si>
  <si>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</si>
  <si>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</si>
  <si>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</si>
  <si>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</si>
  <si>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</si>
  <si>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</si>
  <si>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</si>
  <si>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</si>
  <si>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</si>
  <si>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</si>
  <si>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</si>
  <si>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</si>
  <si>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</si>
  <si>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</si>
  <si>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</si>
  <si>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</si>
  <si>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</si>
  <si>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</si>
  <si>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</si>
  <si>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</si>
  <si>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</si>
  <si>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</si>
  <si>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</si>
  <si>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</si>
  <si>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</si>
  <si>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</si>
  <si>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</si>
  <si>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</si>
  <si>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</si>
  <si>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</si>
  <si>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</si>
  <si>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</si>
  <si>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</si>
  <si>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</si>
  <si>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</si>
  <si>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</si>
  <si>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</si>
  <si>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</si>
  <si>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</si>
  <si>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</si>
  <si>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</si>
  <si>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</si>
  <si>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</si>
  <si>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</si>
  <si>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</si>
  <si>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</si>
  <si>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</si>
  <si>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</si>
  <si>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</si>
  <si>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</si>
  <si>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</si>
  <si>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</si>
  <si>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</si>
  <si>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</si>
  <si>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</si>
  <si>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</si>
  <si>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</si>
  <si>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</si>
  <si>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</si>
  <si>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</si>
  <si>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</si>
  <si>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</si>
  <si>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</si>
  <si>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</si>
  <si>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</si>
  <si>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</si>
  <si>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</si>
  <si>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</si>
  <si>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</si>
  <si>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</si>
  <si>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</si>
  <si>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</si>
  <si>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</si>
  <si>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</si>
  <si>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</si>
  <si>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</si>
  <si>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</si>
  <si>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</si>
  <si>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</si>
  <si>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</si>
  <si>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</si>
  <si>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</si>
  <si>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</si>
  <si>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</si>
  <si>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</si>
  <si>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</si>
  <si>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</si>
  <si>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</si>
  <si>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</si>
  <si>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</si>
  <si>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</si>
  <si>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</si>
  <si>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</si>
  <si>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</si>
  <si>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</si>
  <si>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</si>
  <si>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</si>
  <si>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</si>
  <si>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</si>
  <si>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</si>
  <si>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</si>
  <si>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</si>
  <si>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</si>
  <si>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</si>
  <si>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</si>
  <si>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</si>
  <si>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</si>
  <si>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</si>
  <si>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</si>
  <si>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</si>
  <si>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</si>
  <si>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</si>
  <si>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</si>
  <si>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</si>
  <si>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</si>
  <si>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</si>
  <si>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</si>
  <si>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</si>
  <si>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</si>
  <si>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</si>
  <si>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</si>
  <si>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</si>
  <si>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</si>
  <si>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</si>
  <si>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</si>
  <si>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</si>
  <si>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</si>
  <si>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</si>
  <si>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</si>
  <si>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</si>
  <si>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</si>
  <si>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</si>
  <si>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</si>
  <si>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</si>
  <si>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</si>
  <si>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</si>
  <si>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</si>
  <si>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</si>
  <si>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</si>
  <si>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</si>
  <si>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</si>
  <si>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</si>
  <si>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</si>
  <si>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</si>
  <si>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</si>
  <si>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</si>
  <si>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</si>
  <si>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</si>
  <si>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</si>
  <si>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</si>
  <si>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</si>
  <si>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</si>
  <si>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</si>
  <si>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</si>
  <si>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</si>
  <si>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</si>
  <si>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</si>
  <si>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</si>
  <si>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</si>
  <si>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</si>
  <si>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</si>
  <si>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</si>
  <si>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</si>
  <si>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</si>
  <si>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</si>
  <si>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</si>
  <si>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</si>
  <si>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</si>
  <si>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</si>
  <si>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</si>
  <si>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</si>
  <si>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</si>
  <si>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</si>
  <si>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</si>
  <si>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</si>
  <si>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</si>
  <si>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</si>
  <si>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</si>
  <si>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</si>
  <si>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</si>
  <si>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</si>
  <si>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</si>
  <si>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</si>
  <si>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</si>
  <si>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</si>
  <si>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</si>
  <si>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</si>
  <si>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</si>
  <si>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</si>
  <si>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</si>
  <si>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</si>
  <si>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</si>
  <si>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</si>
  <si>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</si>
  <si>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</si>
  <si>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</si>
  <si>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</si>
  <si>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</si>
  <si>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</si>
  <si>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</si>
  <si>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</si>
  <si>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</si>
  <si>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</si>
  <si>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</si>
  <si>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</si>
  <si>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</si>
  <si>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</si>
  <si>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</si>
  <si>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</si>
  <si>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</si>
  <si>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</si>
  <si>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</si>
  <si>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</si>
  <si>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</si>
  <si>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</si>
  <si>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</si>
  <si>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</si>
  <si>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</si>
  <si>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</si>
  <si>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</si>
  <si>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</si>
  <si>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</si>
  <si>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</si>
  <si>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</si>
  <si>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</si>
  <si>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</si>
  <si>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</si>
  <si>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</si>
  <si>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</si>
  <si>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</si>
  <si>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</si>
  <si>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</si>
  <si>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</si>
  <si>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</si>
  <si>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</si>
  <si>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</si>
  <si>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</si>
  <si>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</si>
  <si>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</si>
  <si>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</si>
  <si>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</si>
  <si>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</si>
  <si>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</si>
  <si>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</si>
  <si>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</si>
  <si>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</si>
  <si>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</si>
  <si>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</si>
  <si>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</si>
  <si>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</si>
  <si>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</si>
  <si>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</si>
  <si>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</si>
  <si>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</si>
  <si>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</si>
  <si>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</si>
  <si>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</si>
  <si>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</si>
  <si>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</si>
  <si>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</si>
  <si>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</si>
  <si>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</si>
  <si>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</si>
  <si>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</si>
  <si>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</si>
  <si>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</si>
  <si>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</si>
  <si>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</si>
  <si>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</si>
  <si>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</si>
  <si>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</si>
  <si>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</si>
  <si>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</si>
  <si>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</si>
  <si>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</si>
  <si>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</si>
  <si>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</si>
  <si>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</si>
  <si>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</si>
  <si>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</si>
  <si>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</si>
  <si>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</si>
  <si>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</si>
  <si>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</si>
  <si>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</si>
  <si>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</si>
  <si>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</si>
  <si>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</si>
  <si>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</si>
  <si>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</si>
  <si>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</si>
  <si>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</si>
  <si>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</si>
  <si>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</si>
  <si>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</si>
  <si>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</si>
  <si>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</si>
  <si>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</si>
  <si>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</si>
  <si>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</si>
  <si>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</si>
  <si>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</si>
  <si>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</si>
  <si>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</si>
  <si>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</si>
  <si>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</si>
  <si>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</si>
  <si>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</si>
  <si>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</si>
  <si>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</si>
  <si>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</si>
  <si>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</si>
  <si>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</si>
  <si>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</si>
  <si>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</si>
  <si>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</si>
  <si>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</si>
  <si>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</si>
  <si>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</si>
  <si>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</si>
  <si>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</si>
  <si>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</si>
  <si>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</si>
  <si>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</si>
  <si>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</si>
  <si>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</si>
  <si>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</si>
  <si>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</si>
  <si>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</si>
  <si>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</si>
  <si>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</si>
  <si>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</si>
  <si>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</si>
  <si>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</si>
  <si>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</si>
  <si>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</si>
  <si>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</si>
  <si>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</si>
  <si>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</si>
  <si>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</si>
  <si>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</si>
  <si>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</si>
  <si>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</si>
  <si>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</si>
  <si>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</si>
  <si>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</si>
  <si>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</si>
  <si>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</si>
  <si>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</si>
  <si>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</si>
  <si>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</si>
  <si>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</si>
  <si>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</si>
  <si>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</si>
  <si>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</si>
  <si>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</si>
  <si>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</si>
  <si>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</si>
  <si>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</si>
  <si>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</si>
  <si>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</si>
  <si>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</si>
  <si>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</si>
  <si>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</si>
  <si>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</si>
  <si>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</si>
  <si>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</si>
  <si>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</si>
  <si>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</si>
  <si>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</si>
  <si>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</si>
  <si>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</si>
  <si>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</si>
  <si>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</si>
  <si>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</si>
  <si>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</si>
  <si>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</si>
  <si>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</si>
  <si>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</si>
  <si>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</si>
  <si>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</si>
  <si>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</si>
  <si>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</si>
  <si>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</si>
  <si>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</si>
  <si>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</si>
  <si>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</si>
  <si>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</si>
  <si>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</si>
  <si>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</si>
  <si>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</si>
  <si>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</si>
  <si>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</si>
  <si>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</si>
  <si>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</si>
  <si>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</si>
  <si>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</si>
  <si>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</si>
  <si>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</si>
  <si>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</si>
  <si>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</si>
  <si>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</si>
  <si>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</si>
  <si>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</si>
  <si>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</si>
  <si>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</si>
  <si>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</si>
  <si>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</si>
  <si>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</si>
  <si>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</si>
  <si>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</si>
  <si>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</si>
  <si>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</si>
  <si>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</si>
  <si>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</si>
  <si>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</si>
  <si>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</si>
  <si>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</si>
  <si>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</si>
  <si>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</si>
  <si>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</si>
  <si>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</si>
  <si>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</si>
  <si>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</si>
  <si>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</si>
  <si>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</si>
  <si>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</si>
  <si>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</si>
  <si>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</si>
  <si>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</si>
  <si>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</si>
  <si>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</si>
  <si>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</si>
  <si>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</si>
  <si>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</si>
  <si>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</si>
  <si>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</si>
  <si>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</si>
  <si>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</si>
  <si>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</si>
  <si>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</si>
  <si>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</si>
  <si>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</si>
  <si>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</si>
  <si>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</si>
  <si>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</si>
  <si>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</si>
  <si>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</si>
  <si>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</si>
  <si>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</si>
  <si>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</si>
  <si>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</si>
  <si>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</si>
  <si>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</si>
  <si>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</si>
  <si>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</si>
  <si>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</si>
  <si>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</si>
  <si>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</si>
  <si>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</si>
  <si>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</si>
  <si>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</si>
  <si>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</si>
  <si>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</si>
  <si>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</si>
  <si>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</si>
  <si>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</si>
  <si>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</si>
  <si>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</si>
  <si>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</si>
  <si>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</si>
  <si>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</si>
  <si>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</si>
  <si>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</si>
  <si>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</si>
  <si>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</si>
  <si>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</si>
  <si>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</si>
  <si>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</si>
  <si>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</si>
  <si>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</si>
  <si>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</si>
  <si>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</si>
  <si>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</si>
  <si>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</si>
  <si>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</si>
  <si>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</si>
  <si>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</si>
  <si>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</si>
  <si>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</si>
  <si>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</si>
  <si>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</si>
  <si>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</si>
  <si>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</si>
  <si>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</si>
  <si>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</si>
  <si>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</si>
  <si>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</si>
  <si>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</si>
  <si>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</si>
  <si>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</si>
  <si>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</si>
  <si>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</si>
  <si>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</si>
  <si>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</si>
  <si>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</si>
  <si>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</si>
  <si>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</si>
  <si>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</si>
  <si>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</si>
  <si>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</si>
  <si>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</si>
  <si>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</si>
  <si>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</si>
  <si>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</si>
  <si>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</si>
  <si>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</si>
  <si>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</si>
  <si>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</si>
  <si>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</si>
  <si>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</si>
  <si>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</si>
  <si>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</si>
  <si>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</si>
  <si>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</si>
  <si>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</si>
  <si>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</si>
  <si>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</si>
  <si>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</si>
  <si>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</si>
  <si>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</si>
  <si>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</si>
  <si>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</si>
  <si>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</si>
  <si>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</si>
  <si>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</si>
  <si>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</si>
  <si>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</si>
  <si>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</si>
  <si>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</si>
  <si>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</si>
  <si>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</si>
  <si>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</si>
  <si>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</si>
  <si>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</si>
  <si>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</si>
  <si>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</si>
  <si>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</si>
  <si>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</si>
  <si>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</si>
  <si>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</si>
  <si>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</si>
  <si>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</si>
  <si>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</si>
  <si>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</si>
  <si>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</si>
  <si>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</si>
  <si>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</si>
  <si>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</si>
  <si>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</si>
  <si>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</si>
  <si>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</si>
  <si>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</si>
  <si>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</si>
  <si>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</si>
  <si>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</si>
  <si>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</si>
  <si>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</si>
  <si>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</si>
  <si>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</si>
  <si>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</si>
  <si>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</si>
  <si>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</si>
  <si>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</si>
  <si>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</si>
  <si>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</si>
  <si>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</si>
  <si>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</si>
  <si>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</si>
  <si>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</si>
  <si>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</si>
  <si>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</si>
  <si>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</si>
  <si>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</si>
  <si>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</si>
  <si>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</si>
  <si>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</si>
  <si>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</si>
  <si>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</si>
  <si>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</si>
  <si>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</si>
  <si>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</si>
  <si>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</si>
  <si>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</si>
  <si>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</si>
  <si>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</si>
  <si>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</si>
  <si>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</si>
  <si>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</si>
  <si>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</si>
  <si>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</si>
  <si>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</si>
  <si>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</si>
  <si>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</si>
  <si>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</si>
  <si>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</si>
  <si>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</si>
  <si>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</si>
  <si>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</si>
  <si>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</si>
  <si>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</si>
  <si>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</si>
  <si>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</si>
  <si>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</si>
  <si>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</si>
  <si>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</si>
  <si>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</si>
  <si>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</si>
  <si>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</si>
  <si>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</si>
  <si>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</si>
  <si>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</si>
  <si>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</si>
  <si>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</si>
  <si>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</si>
  <si>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</si>
  <si>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</si>
  <si>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</si>
  <si>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</si>
  <si>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</si>
  <si>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</si>
  <si>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</si>
  <si>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</si>
  <si>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</si>
  <si>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</si>
  <si>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</si>
  <si>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</si>
  <si>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</si>
  <si>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</si>
  <si>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</si>
  <si>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</si>
  <si>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</si>
  <si>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</si>
  <si>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</si>
  <si>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</si>
  <si>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</si>
  <si>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</si>
  <si>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</si>
  <si>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</si>
  <si>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</si>
  <si>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</si>
  <si>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</si>
  <si>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</si>
  <si>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</si>
  <si>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</si>
  <si>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</si>
  <si>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</si>
  <si>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</si>
  <si>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</si>
  <si>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</si>
  <si>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</si>
  <si>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</si>
  <si>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</si>
  <si>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</si>
  <si>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</si>
  <si>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</si>
  <si>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</si>
  <si>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</si>
  <si>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</si>
  <si>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</si>
  <si>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</si>
  <si>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</si>
  <si>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</si>
  <si>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</si>
  <si>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</si>
  <si>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</si>
  <si>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</si>
  <si>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</si>
  <si>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</si>
  <si>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</si>
  <si>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</si>
  <si>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</si>
  <si>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</si>
  <si>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</si>
  <si>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</si>
  <si>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</si>
  <si>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</si>
  <si>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</si>
  <si>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</si>
  <si>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</si>
  <si>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</si>
  <si>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</si>
  <si>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</si>
  <si>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</si>
  <si>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</si>
  <si>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</si>
  <si>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</si>
  <si>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</si>
  <si>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</si>
  <si>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</si>
  <si>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</si>
  <si>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</si>
  <si>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</si>
  <si>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</si>
  <si>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</si>
  <si>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</si>
  <si>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</si>
  <si>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</si>
  <si>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</si>
  <si>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</si>
  <si>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</si>
  <si>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</si>
  <si>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</si>
  <si>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</si>
  <si>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</si>
  <si>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</si>
  <si>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</si>
  <si>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</si>
  <si>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</si>
  <si>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</si>
  <si>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</si>
  <si>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</si>
  <si>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</si>
  <si>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</si>
  <si>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</si>
  <si>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</si>
  <si>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</si>
  <si>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</si>
  <si>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</si>
  <si>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</si>
  <si>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</si>
  <si>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</si>
  <si>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</si>
  <si>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</si>
  <si>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</si>
  <si>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</si>
  <si>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</si>
  <si>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</si>
  <si>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</si>
  <si>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</si>
  <si>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</si>
  <si>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</si>
  <si>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</si>
  <si>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</si>
  <si>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</si>
  <si>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</si>
  <si>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</si>
  <si>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</si>
  <si>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</si>
  <si>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</si>
  <si>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</si>
  <si>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</si>
  <si>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</si>
  <si>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</si>
  <si>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</si>
  <si>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</si>
  <si>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</si>
  <si>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</si>
  <si>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</si>
  <si>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</si>
  <si>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</si>
  <si>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</si>
  <si>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</si>
  <si>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</si>
  <si>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</si>
  <si>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</si>
  <si>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</si>
  <si>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</si>
  <si>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</si>
  <si>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</si>
  <si>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</si>
  <si>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</si>
  <si>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</si>
  <si>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</si>
  <si>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</si>
  <si>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</si>
  <si>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</si>
  <si>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</si>
  <si>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</si>
  <si>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</si>
  <si>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</si>
  <si>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</si>
  <si>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</si>
  <si>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</si>
  <si>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</si>
  <si>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</si>
  <si>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</si>
  <si>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</si>
  <si>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</si>
  <si>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</si>
  <si>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</si>
  <si>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</si>
  <si>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</si>
  <si>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</si>
  <si>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</si>
  <si>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</si>
  <si>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</si>
  <si>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</si>
  <si>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</si>
  <si>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</si>
  <si>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</si>
  <si>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</si>
  <si>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</si>
  <si>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</si>
  <si>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</si>
  <si>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</si>
  <si>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</si>
  <si>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</si>
  <si>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</si>
  <si>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</si>
  <si>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</si>
  <si>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</si>
  <si>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</si>
  <si>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</si>
  <si>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</si>
  <si>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</si>
  <si>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</si>
  <si>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</si>
  <si>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</si>
  <si>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</si>
  <si>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</si>
  <si>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</si>
  <si>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</si>
  <si>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</si>
  <si>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</si>
  <si>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</si>
  <si>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</si>
  <si>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</si>
  <si>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</si>
  <si>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</si>
  <si>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</si>
  <si>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</si>
  <si>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</si>
  <si>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</si>
  <si>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</si>
  <si>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</si>
  <si>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</si>
  <si>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</si>
  <si>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</si>
  <si>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</si>
  <si>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</si>
  <si>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</si>
  <si>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</si>
  <si>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</si>
  <si>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</si>
  <si>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</si>
  <si>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</si>
  <si>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</si>
  <si>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</si>
  <si>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</si>
  <si>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</si>
  <si>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</si>
  <si>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</si>
  <si>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</si>
  <si>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</si>
  <si>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</si>
  <si>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</si>
  <si>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</si>
  <si>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</si>
  <si>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</si>
  <si>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</si>
  <si>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</si>
  <si>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</si>
  <si>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</si>
  <si>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</si>
  <si>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</si>
  <si>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</si>
  <si>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</si>
  <si>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</si>
  <si>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</si>
  <si>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</si>
  <si>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</si>
  <si>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</si>
  <si>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</si>
  <si>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</si>
  <si>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</si>
  <si>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</si>
  <si>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</si>
  <si>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</si>
  <si>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</si>
  <si>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</si>
  <si>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</si>
  <si>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</si>
  <si>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</si>
  <si>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</si>
  <si>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</si>
  <si>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</si>
  <si>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</si>
  <si>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</si>
  <si>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</si>
  <si>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</si>
  <si>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</si>
  <si>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</si>
  <si>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</si>
  <si>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</si>
  <si>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</si>
  <si>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</si>
  <si>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</si>
  <si>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</si>
  <si>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</si>
  <si>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</si>
  <si>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</si>
  <si>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</si>
  <si>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</si>
  <si>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</si>
  <si>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</si>
  <si>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</si>
  <si>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</si>
  <si>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</si>
  <si>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</si>
  <si>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</si>
  <si>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</si>
  <si>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</si>
  <si>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</si>
  <si>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</si>
  <si>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</si>
  <si>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</si>
  <si>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</si>
  <si>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</si>
  <si>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</si>
  <si>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</si>
  <si>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</si>
  <si>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</si>
  <si>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</si>
  <si>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</si>
  <si>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</si>
  <si>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</si>
  <si>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</si>
  <si>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</si>
  <si>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</si>
  <si>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</si>
  <si>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</si>
  <si>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</si>
  <si>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</si>
  <si>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</si>
  <si>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</si>
  <si>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</si>
  <si>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</si>
  <si>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</si>
  <si>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</si>
  <si>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</si>
  <si>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</si>
  <si>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</si>
  <si>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</si>
  <si>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</si>
  <si>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</si>
  <si>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</si>
  <si>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</si>
  <si>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</si>
  <si>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</si>
  <si>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</si>
  <si>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</si>
  <si>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</si>
  <si>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</si>
  <si>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</si>
  <si>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</si>
  <si>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</si>
  <si>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</si>
  <si>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</si>
  <si>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</si>
  <si>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</si>
  <si>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</si>
  <si>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</si>
  <si>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</si>
  <si>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</si>
  <si>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</si>
  <si>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</si>
  <si>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</si>
  <si>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</si>
  <si>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</si>
  <si>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</si>
  <si>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</si>
  <si>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</si>
  <si>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</si>
  <si>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</si>
  <si>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</si>
  <si>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</si>
  <si>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</si>
  <si>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</si>
  <si>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</si>
  <si>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</si>
  <si>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</si>
  <si>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</si>
  <si>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</si>
  <si>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</si>
  <si>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</si>
  <si>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</si>
  <si>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</si>
  <si>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</si>
  <si>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</si>
  <si>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</si>
  <si>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</si>
  <si>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</si>
  <si>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</si>
  <si>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</si>
  <si>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</si>
  <si>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</si>
  <si>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</si>
  <si>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</si>
  <si>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</si>
  <si>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</si>
  <si>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</si>
  <si>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</si>
  <si>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</si>
  <si>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</si>
  <si>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</si>
  <si>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</si>
  <si>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</si>
  <si>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</si>
  <si>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</si>
  <si>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</si>
  <si>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</si>
  <si>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</si>
  <si>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</si>
  <si>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</si>
  <si>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</si>
  <si>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</si>
  <si>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</si>
  <si>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</si>
  <si>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</si>
  <si>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</si>
  <si>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</si>
  <si>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</si>
  <si>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</si>
  <si>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</si>
  <si>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</si>
  <si>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</si>
  <si>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</si>
  <si>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</si>
  <si>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</si>
  <si>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</si>
  <si>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</si>
  <si>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</si>
  <si>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</si>
  <si>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</si>
  <si>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</si>
  <si>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</si>
  <si>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</si>
  <si>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</si>
  <si>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</si>
  <si>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</si>
  <si>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</si>
  <si>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</si>
  <si>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</si>
  <si>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</si>
  <si>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</si>
  <si>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</si>
  <si>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</si>
  <si>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</si>
  <si>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</si>
  <si>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</si>
  <si>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</si>
  <si>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</si>
  <si>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</si>
  <si>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</si>
  <si>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</si>
  <si>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</si>
  <si>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</si>
  <si>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</si>
  <si>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</si>
  <si>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</si>
  <si>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</si>
  <si>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</si>
  <si>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</si>
  <si>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</si>
  <si>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</si>
  <si>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</si>
  <si>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</si>
  <si>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</si>
  <si>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</si>
  <si>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</si>
  <si>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</si>
  <si>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</si>
  <si>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</si>
  <si>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</si>
  <si>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</si>
  <si>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</si>
  <si>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</si>
  <si>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</si>
  <si>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</si>
  <si>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</si>
  <si>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</si>
  <si>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</si>
  <si>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</si>
  <si>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</si>
  <si>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</si>
  <si>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</si>
  <si>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</si>
  <si>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</si>
  <si>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</si>
  <si>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</si>
  <si>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</si>
  <si>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</si>
  <si>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</si>
  <si>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</si>
  <si>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</si>
  <si>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</si>
  <si>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</si>
  <si>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</si>
  <si>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</si>
  <si>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</si>
  <si>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</si>
  <si>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</si>
  <si>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</si>
  <si>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</si>
  <si>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</si>
  <si>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</si>
  <si>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</si>
  <si>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</si>
  <si>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</si>
  <si>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</si>
  <si>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</si>
  <si>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</si>
  <si>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</si>
  <si>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</si>
  <si>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</si>
  <si>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</si>
  <si>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</si>
  <si>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</si>
  <si>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</si>
  <si>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</si>
  <si>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</si>
  <si>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</si>
  <si>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</si>
  <si>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</si>
  <si>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</si>
  <si>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</si>
  <si>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</si>
  <si>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</si>
  <si>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</si>
  <si>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</si>
  <si>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</si>
  <si>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</si>
  <si>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</si>
  <si>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</si>
  <si>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</si>
  <si>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</si>
  <si>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</si>
  <si>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</si>
  <si>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</si>
  <si>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</si>
  <si>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</si>
  <si>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</si>
  <si>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</si>
  <si>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</si>
  <si>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</si>
  <si>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</si>
  <si>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</si>
  <si>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</si>
  <si>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</si>
  <si>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</si>
  <si>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</si>
  <si>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</si>
  <si>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</si>
  <si>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</si>
  <si>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</si>
  <si>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</si>
  <si>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</si>
  <si>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</si>
  <si>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</si>
  <si>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</si>
  <si>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</si>
  <si>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</si>
  <si>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</si>
  <si>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</si>
  <si>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</si>
  <si>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</si>
  <si>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</si>
  <si>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</si>
  <si>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</si>
  <si>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</si>
  <si>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</si>
  <si>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</si>
  <si>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</si>
  <si>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</si>
  <si>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</si>
  <si>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</si>
  <si>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</si>
  <si>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</si>
  <si>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</si>
  <si>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</si>
  <si>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</si>
  <si>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</si>
  <si>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</si>
  <si>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</si>
  <si>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</si>
  <si>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</si>
  <si>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</si>
  <si>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</si>
  <si>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</si>
  <si>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</si>
  <si>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</si>
  <si>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</si>
  <si>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</si>
  <si>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</si>
  <si>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</si>
  <si>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</si>
  <si>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</si>
  <si>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</si>
  <si>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</si>
  <si>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</si>
  <si>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</si>
  <si>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</si>
  <si>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</si>
  <si>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</si>
  <si>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</si>
  <si>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</si>
  <si>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</si>
  <si>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</si>
  <si>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</si>
  <si>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</si>
  <si>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</si>
  <si>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</si>
  <si>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</si>
  <si>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</si>
  <si>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</si>
  <si>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</si>
  <si>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</si>
  <si>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</si>
  <si>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</si>
  <si>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</si>
  <si>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</si>
  <si>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</si>
  <si>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</si>
  <si>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</si>
  <si>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</si>
  <si>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</si>
  <si>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</si>
  <si>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</si>
  <si>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</si>
  <si>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</si>
  <si>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</si>
  <si>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</si>
  <si>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</si>
  <si>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</si>
  <si>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</si>
  <si>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</si>
  <si>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</si>
  <si>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</si>
  <si>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</si>
  <si>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</si>
  <si>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</si>
  <si>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</si>
  <si>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</si>
  <si>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</si>
  <si>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</si>
  <si>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</si>
  <si>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</si>
  <si>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</si>
  <si>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</si>
  <si>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</si>
  <si>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</si>
  <si>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</si>
  <si>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</si>
  <si>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</si>
  <si>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</si>
  <si>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</si>
  <si>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</si>
  <si>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</si>
  <si>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</si>
  <si>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</si>
  <si>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</si>
  <si>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</si>
  <si>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</si>
  <si>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</si>
  <si>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</si>
  <si>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</si>
  <si>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</si>
  <si>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</si>
  <si>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</si>
  <si>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</si>
  <si>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</si>
  <si>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</si>
  <si>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</si>
  <si>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</si>
  <si>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</si>
  <si>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</si>
  <si>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</si>
  <si>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</si>
  <si>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</si>
  <si>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</si>
  <si>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</si>
  <si>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</si>
  <si>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</si>
  <si>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</si>
  <si>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</si>
  <si>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</si>
  <si>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</si>
  <si>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</si>
  <si>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</si>
  <si>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</si>
  <si>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</si>
  <si>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</si>
  <si>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</si>
  <si>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</si>
  <si>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</si>
  <si>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</si>
  <si>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</si>
  <si>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</si>
  <si>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</si>
  <si>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</si>
  <si>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</si>
  <si>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</si>
  <si>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</si>
  <si>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</si>
  <si>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</si>
  <si>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</si>
  <si>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</si>
  <si>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</si>
  <si>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</si>
  <si>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</si>
  <si>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</si>
  <si>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</si>
  <si>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</si>
  <si>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</si>
  <si>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</si>
  <si>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</si>
  <si>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</si>
  <si>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</si>
  <si>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</si>
  <si>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</si>
  <si>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</si>
  <si>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</si>
  <si>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</si>
  <si>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</si>
  <si>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</si>
  <si>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</si>
  <si>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</si>
  <si>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</si>
  <si>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</si>
  <si>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</si>
  <si>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</si>
  <si>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</si>
  <si>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</si>
  <si>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</si>
  <si>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</si>
  <si>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</si>
  <si>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</si>
  <si>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</si>
  <si>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</si>
  <si>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</si>
  <si>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</si>
  <si>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</si>
  <si>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</si>
  <si>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</si>
  <si>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</si>
  <si>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</si>
  <si>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</si>
  <si>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</si>
  <si>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</si>
  <si>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</si>
  <si>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</si>
  <si>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</si>
  <si>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</si>
  <si>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</si>
  <si>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</si>
  <si>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</si>
  <si>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</si>
  <si>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</si>
  <si>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</si>
  <si>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</si>
  <si>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</si>
  <si>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</si>
  <si>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</si>
  <si>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</si>
  <si>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</si>
  <si>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</si>
  <si>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</si>
  <si>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</si>
  <si>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</si>
  <si>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</si>
  <si>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</si>
  <si>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</si>
  <si>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</si>
  <si>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</si>
  <si>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</si>
  <si>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</si>
  <si>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</si>
  <si>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</si>
  <si>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</si>
  <si>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</si>
  <si>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</si>
  <si>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</si>
  <si>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</si>
  <si>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</si>
  <si>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</si>
  <si>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</si>
  <si>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</si>
  <si>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</si>
  <si>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</si>
  <si>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</si>
  <si>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</si>
  <si>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</si>
  <si>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</si>
  <si>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</si>
  <si>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</si>
  <si>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</si>
  <si>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</si>
  <si>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</si>
  <si>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</si>
  <si>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</si>
  <si>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</si>
  <si>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</si>
  <si>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</si>
  <si>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</si>
  <si>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</si>
  <si>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</si>
  <si>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</si>
  <si>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</si>
  <si>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</si>
  <si>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</si>
  <si>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</si>
  <si>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</si>
  <si>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</si>
  <si>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</si>
  <si>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</si>
  <si>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</si>
  <si>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</si>
  <si>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</si>
  <si>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</si>
  <si>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</si>
  <si>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</si>
  <si>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</si>
  <si>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</si>
  <si>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</si>
  <si>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</si>
  <si>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</si>
  <si>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</si>
  <si>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</si>
  <si>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</si>
  <si>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</si>
  <si>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</si>
  <si>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</si>
  <si>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</si>
  <si>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</si>
  <si>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</si>
  <si>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</si>
  <si>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</si>
  <si>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</si>
  <si>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</si>
  <si>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</si>
  <si>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</si>
  <si>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</si>
  <si>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</si>
  <si>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</si>
  <si>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</si>
  <si>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</si>
  <si>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</si>
  <si>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</si>
  <si>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</si>
  <si>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</si>
  <si>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</si>
  <si>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</si>
  <si>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</si>
  <si>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</si>
  <si>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</si>
  <si>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</si>
  <si>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</si>
  <si>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</si>
  <si>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</si>
  <si>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</si>
  <si>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</si>
  <si>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</si>
  <si>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</si>
  <si>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</si>
  <si>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</si>
  <si>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</si>
  <si>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</si>
  <si>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</si>
  <si>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</si>
  <si>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</si>
  <si>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</si>
  <si>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</si>
  <si>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</si>
  <si>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</si>
  <si>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</si>
  <si>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</si>
  <si>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</si>
  <si>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</si>
  <si>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</si>
  <si>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</si>
  <si>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</si>
  <si>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</si>
  <si>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</si>
  <si>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</si>
  <si>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</si>
  <si>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</si>
  <si>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</si>
  <si>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</si>
  <si>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</si>
  <si>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</si>
  <si>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</si>
  <si>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</si>
  <si>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</si>
  <si>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</si>
  <si>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</si>
  <si>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</si>
  <si>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</si>
  <si>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</si>
  <si>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</si>
  <si>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</si>
  <si>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</si>
  <si>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</si>
  <si>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</si>
  <si>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</si>
  <si>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</si>
  <si>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</si>
  <si>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</si>
  <si>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</si>
  <si>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</si>
  <si>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</si>
  <si>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</si>
  <si>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</si>
  <si>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</si>
  <si>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</si>
  <si>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</si>
  <si>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</si>
  <si>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</si>
  <si>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</si>
  <si>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</si>
  <si>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</si>
  <si>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</si>
  <si>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</si>
  <si>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</si>
  <si>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</si>
  <si>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</si>
  <si>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</si>
  <si>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</si>
  <si>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</si>
  <si>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</si>
  <si>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</si>
  <si>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</si>
  <si>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</si>
  <si>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</si>
  <si>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</si>
  <si>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</si>
  <si>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</si>
  <si>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</si>
  <si>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</si>
  <si>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</si>
  <si>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</si>
  <si>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</si>
  <si>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</si>
  <si>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</si>
  <si>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</si>
  <si>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</si>
  <si>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</si>
  <si>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</si>
  <si>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</si>
  <si>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</si>
  <si>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</si>
  <si>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</si>
  <si>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</si>
  <si>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</si>
  <si>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</si>
  <si>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</si>
  <si>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</si>
  <si>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</si>
  <si>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</si>
  <si>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</si>
  <si>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</si>
  <si>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</si>
  <si>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</si>
  <si>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</si>
  <si>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</si>
  <si>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</si>
  <si>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</si>
  <si>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</si>
  <si>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</si>
  <si>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</si>
  <si>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</si>
  <si>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</si>
  <si>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</si>
  <si>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</si>
  <si>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</si>
  <si>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</si>
  <si>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</si>
  <si>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</si>
  <si>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</si>
  <si>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</si>
  <si>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</si>
  <si>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</si>
  <si>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</si>
  <si>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</si>
  <si>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</si>
  <si>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</si>
  <si>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</si>
  <si>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</si>
  <si>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</si>
  <si>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</si>
  <si>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</si>
  <si>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</si>
  <si>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</si>
  <si>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</si>
  <si>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</si>
  <si>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</si>
  <si>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</si>
  <si>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</si>
  <si>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</si>
  <si>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</si>
  <si>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</si>
  <si>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</si>
  <si>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</si>
  <si>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</si>
  <si>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</si>
  <si>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</si>
  <si>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</si>
  <si>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</si>
  <si>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</si>
  <si>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</si>
  <si>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</si>
  <si>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</si>
  <si>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</si>
  <si>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</si>
  <si>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</si>
  <si>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</si>
  <si>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</si>
  <si>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</si>
  <si>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</si>
  <si>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</si>
  <si>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</si>
  <si>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</si>
  <si>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</si>
  <si>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</si>
  <si>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</si>
  <si>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</si>
  <si>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</si>
  <si>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</si>
  <si>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</si>
  <si>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</si>
  <si>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</si>
  <si>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</si>
  <si>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</si>
  <si>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</si>
  <si>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</si>
  <si>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</si>
  <si>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</si>
  <si>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</si>
  <si>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</si>
  <si>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</si>
  <si>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</si>
  <si>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</si>
  <si>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</si>
  <si>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</si>
  <si>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</si>
  <si>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</si>
  <si>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</si>
  <si>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</si>
  <si>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</si>
  <si>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</si>
  <si>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</si>
  <si>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</si>
  <si>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</si>
  <si>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</si>
  <si>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</si>
  <si>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</si>
  <si>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</si>
  <si>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</si>
  <si>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</si>
  <si>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</si>
  <si>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</si>
  <si>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</si>
  <si>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</si>
  <si>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</si>
  <si>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</si>
  <si>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</si>
  <si>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</si>
  <si>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</si>
  <si>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</si>
  <si>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</si>
  <si>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</si>
  <si>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</si>
  <si>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</si>
  <si>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</si>
  <si>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</si>
  <si>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</si>
  <si>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</si>
  <si>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</si>
  <si>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</si>
  <si>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</si>
  <si>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</si>
  <si>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</si>
  <si>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</si>
  <si>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</si>
  <si>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</si>
  <si>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</si>
  <si>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</si>
  <si>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</si>
  <si>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</si>
  <si>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</si>
  <si>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</si>
  <si>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</si>
  <si>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</si>
  <si>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</si>
  <si>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</si>
  <si>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</si>
  <si>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</si>
  <si>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</si>
  <si>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</si>
  <si>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</si>
  <si>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</si>
  <si>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</si>
  <si>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</si>
  <si>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</si>
  <si>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</si>
  <si>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</si>
  <si>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</si>
  <si>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</si>
  <si>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</si>
  <si>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</si>
  <si>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</si>
  <si>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</si>
  <si>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</si>
  <si>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</si>
  <si>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</si>
  <si>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</si>
  <si>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</si>
  <si>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</si>
  <si>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</si>
  <si>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</si>
  <si>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</si>
  <si>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</si>
  <si>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</si>
  <si>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</si>
  <si>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</si>
  <si>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</si>
  <si>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</si>
  <si>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</si>
  <si>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</si>
  <si>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</si>
  <si>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</si>
  <si>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</si>
  <si>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</si>
  <si>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</si>
  <si>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</si>
  <si>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</si>
  <si>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</si>
  <si>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</si>
  <si>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</si>
  <si>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</si>
  <si>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</si>
  <si>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</si>
  <si>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</si>
  <si>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</si>
  <si>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</si>
  <si>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</si>
  <si>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</si>
  <si>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</si>
  <si>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</si>
  <si>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</si>
  <si>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</si>
  <si>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</si>
  <si>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</si>
  <si>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</si>
  <si>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</si>
  <si>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</si>
  <si>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</si>
  <si>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</si>
  <si>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</si>
  <si>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</si>
  <si>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</si>
  <si>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</si>
  <si>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</si>
  <si>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</si>
  <si>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</si>
  <si>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</si>
  <si>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</si>
  <si>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</si>
  <si>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</si>
  <si>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</si>
  <si>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</si>
  <si>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</si>
  <si>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</si>
  <si>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</si>
  <si>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</si>
  <si>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</si>
  <si>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</si>
  <si>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</si>
  <si>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</si>
  <si>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</si>
  <si>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</si>
  <si>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</si>
  <si>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</si>
  <si>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</si>
  <si>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</si>
  <si>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</si>
  <si>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</si>
  <si>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</si>
  <si>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</si>
  <si>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</si>
  <si>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</si>
  <si>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</si>
  <si>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</si>
  <si>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</si>
  <si>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</si>
  <si>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</si>
  <si>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</si>
  <si>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</si>
  <si>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</si>
  <si>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</si>
  <si>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</si>
  <si>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</si>
  <si>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</si>
  <si>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</si>
  <si>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</si>
  <si>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</si>
  <si>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</si>
  <si>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</si>
  <si>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</si>
  <si>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</si>
  <si>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</si>
  <si>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</si>
  <si>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</si>
  <si>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</si>
  <si>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</si>
  <si>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</si>
  <si>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</si>
  <si>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</si>
  <si>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</si>
  <si>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</si>
  <si>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</si>
  <si>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</si>
  <si>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</si>
  <si>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</si>
  <si>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</si>
  <si>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</si>
  <si>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</si>
  <si>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</si>
  <si>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</si>
  <si>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</si>
  <si>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</si>
  <si>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</si>
  <si>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</si>
  <si>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</si>
  <si>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</si>
  <si>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</si>
  <si>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</si>
  <si>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</si>
  <si>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</si>
  <si>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</si>
  <si>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</si>
  <si>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</si>
  <si>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</si>
  <si>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</si>
  <si>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</si>
  <si>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</si>
  <si>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</si>
  <si>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</si>
  <si>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</si>
  <si>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</si>
  <si>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</si>
  <si>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</si>
  <si>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</si>
  <si>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</si>
  <si>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</si>
  <si>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</si>
  <si>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</si>
  <si>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</si>
  <si>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</si>
  <si>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</si>
  <si>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</si>
  <si>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</si>
  <si>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</si>
  <si>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</si>
  <si>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</si>
  <si>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</si>
  <si>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</si>
  <si>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</si>
  <si>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</si>
  <si>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</si>
  <si>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</si>
  <si>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</si>
  <si>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</si>
  <si>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</si>
  <si>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</si>
  <si>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</si>
  <si>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</si>
  <si>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</si>
  <si>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</si>
  <si>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</si>
  <si>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</si>
  <si>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</si>
  <si>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</si>
  <si>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</si>
  <si>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</si>
  <si>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</si>
  <si>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</si>
  <si>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</si>
  <si>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</si>
  <si>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</si>
  <si>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</si>
  <si>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</si>
  <si>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</si>
  <si>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</si>
  <si>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</si>
  <si>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</si>
  <si>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</si>
  <si>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</si>
  <si>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</si>
  <si>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</si>
  <si>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</si>
  <si>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</si>
  <si>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</si>
  <si>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</si>
  <si>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</si>
  <si>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</si>
  <si>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</si>
  <si>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</si>
  <si>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</si>
  <si>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</si>
  <si>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</si>
  <si>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</si>
  <si>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</si>
  <si>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</si>
  <si>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</si>
  <si>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</si>
  <si>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</si>
  <si>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</si>
  <si>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</si>
  <si>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</si>
  <si>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</si>
  <si>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</si>
  <si>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</si>
  <si>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</si>
  <si>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</si>
  <si>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</si>
  <si>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</si>
  <si>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</si>
  <si>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</si>
  <si>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</si>
  <si>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</si>
  <si>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</si>
  <si>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</si>
  <si>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</si>
  <si>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</si>
  <si>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</si>
  <si>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</si>
  <si>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</si>
  <si>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</si>
  <si>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</si>
  <si>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</si>
  <si>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</si>
  <si>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</si>
  <si>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</si>
  <si>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</si>
  <si>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</si>
  <si>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</si>
  <si>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</si>
  <si>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</si>
  <si>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</si>
  <si>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</si>
  <si>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</si>
  <si>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</si>
  <si>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</si>
  <si>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</si>
  <si>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</si>
  <si>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</si>
  <si>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</si>
  <si>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</si>
  <si>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</si>
  <si>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</si>
  <si>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</si>
  <si>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</si>
  <si>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</si>
  <si>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</si>
  <si>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</si>
  <si>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</si>
  <si>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</si>
  <si>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</si>
  <si>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</si>
  <si>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</si>
  <si>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</si>
  <si>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</si>
  <si>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</si>
  <si>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</si>
  <si>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</si>
  <si>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</si>
  <si>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</si>
  <si>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</si>
  <si>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</si>
  <si>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</si>
  <si>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</si>
  <si>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</si>
  <si>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</si>
  <si>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</si>
  <si>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</si>
  <si>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</si>
  <si>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</si>
  <si>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</si>
  <si>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</si>
  <si>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</si>
  <si>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</si>
  <si>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</si>
  <si>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</si>
  <si>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</si>
  <si>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</si>
  <si>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</si>
  <si>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</si>
  <si>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</si>
  <si>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</si>
  <si>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</si>
  <si>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</si>
  <si>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</si>
  <si>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</si>
  <si>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</si>
  <si>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</si>
  <si>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</si>
  <si>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</si>
  <si>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</si>
  <si>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</si>
  <si>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</si>
  <si>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</si>
  <si>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</si>
  <si>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</si>
  <si>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</si>
  <si>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</si>
  <si>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</si>
  <si>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</si>
  <si>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</si>
  <si>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</si>
  <si>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</si>
  <si>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</si>
  <si>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</si>
  <si>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</si>
  <si>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</si>
  <si>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</si>
  <si>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</si>
  <si>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</si>
  <si>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</si>
  <si>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</si>
  <si>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</si>
  <si>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</si>
  <si>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</si>
  <si>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</si>
  <si>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</si>
  <si>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</si>
  <si>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</si>
  <si>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</si>
  <si>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</si>
  <si>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</si>
  <si>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</si>
  <si>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</si>
  <si>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</si>
  <si>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</si>
  <si>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</si>
  <si>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</si>
  <si>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</si>
  <si>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</si>
  <si>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</si>
  <si>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</si>
  <si>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</si>
  <si>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</si>
  <si>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</si>
  <si>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</si>
  <si>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</si>
  <si>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</si>
  <si>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</si>
  <si>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</si>
  <si>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</si>
  <si>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</si>
  <si>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</si>
  <si>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</si>
  <si>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</si>
  <si>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</si>
  <si>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</si>
  <si>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</si>
  <si>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</si>
  <si>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</si>
  <si>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</si>
  <si>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</si>
  <si>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</si>
  <si>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</si>
  <si>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</si>
  <si>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</si>
  <si>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</si>
  <si>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</si>
  <si>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</si>
  <si>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</si>
  <si>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</si>
  <si>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</si>
  <si>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</si>
  <si>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</si>
  <si>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</si>
  <si>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</si>
  <si>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</si>
  <si>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</si>
  <si>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</si>
  <si>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</si>
  <si>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</si>
  <si>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</si>
  <si>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</si>
  <si>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</si>
  <si>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</si>
  <si>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</si>
  <si>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</si>
  <si>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</si>
  <si>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</si>
  <si>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</si>
  <si>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</si>
  <si>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</si>
  <si>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</si>
  <si>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</si>
  <si>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</si>
  <si>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</si>
  <si>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</si>
  <si>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</si>
  <si>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</si>
  <si>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</si>
  <si>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</si>
  <si>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</si>
  <si>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</si>
  <si>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</si>
  <si>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</si>
  <si>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</si>
  <si>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</si>
  <si>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</si>
  <si>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</si>
  <si>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</si>
  <si>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</si>
  <si>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</si>
  <si>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</si>
  <si>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</si>
  <si>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</si>
  <si>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</si>
  <si>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</si>
  <si>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</si>
  <si>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</si>
  <si>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</si>
  <si>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</si>
  <si>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</si>
  <si>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</si>
  <si>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</si>
  <si>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</si>
  <si>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</si>
  <si>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</si>
  <si>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</si>
  <si>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</si>
  <si>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</si>
  <si>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</si>
  <si>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</si>
  <si>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</si>
  <si>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</si>
  <si>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</si>
  <si>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</si>
  <si>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</si>
  <si>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</si>
  <si>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</si>
  <si>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</si>
  <si>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</si>
  <si>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</si>
  <si>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</si>
  <si>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</si>
  <si>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</si>
  <si>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</si>
  <si>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</si>
  <si>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</si>
  <si>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</si>
  <si>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</si>
  <si>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</si>
  <si>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</si>
  <si>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</si>
  <si>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</si>
  <si>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</si>
  <si>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</si>
  <si>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</si>
  <si>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</si>
  <si>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</si>
  <si>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</si>
  <si>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</si>
  <si>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</si>
  <si>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</si>
  <si>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</si>
  <si>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</si>
  <si>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</si>
  <si>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</si>
  <si>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</si>
  <si>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</si>
  <si>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</si>
  <si>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</si>
  <si>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</si>
  <si>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</si>
  <si>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</si>
  <si>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</si>
  <si>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</si>
  <si>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</si>
  <si>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</si>
  <si>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</si>
  <si>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</si>
  <si>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</si>
  <si>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</si>
  <si>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</si>
  <si>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</si>
  <si>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</si>
  <si>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</si>
  <si>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</si>
  <si>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</si>
  <si>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</si>
  <si>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</si>
  <si>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</si>
  <si>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</si>
  <si>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</si>
  <si>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</si>
  <si>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</si>
  <si>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</si>
  <si>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</si>
  <si>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</si>
  <si>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</si>
  <si>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</si>
  <si>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</si>
  <si>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</si>
  <si>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</si>
  <si>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</si>
  <si>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</si>
  <si>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</si>
  <si>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</si>
  <si>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</si>
  <si>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</si>
  <si>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</si>
  <si>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</si>
  <si>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</si>
  <si>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</si>
  <si>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</si>
  <si>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</si>
  <si>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</si>
  <si>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</si>
  <si>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</si>
  <si>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</si>
  <si>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</si>
  <si>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</si>
  <si>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</si>
  <si>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</si>
  <si>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</si>
  <si>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</si>
  <si>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</si>
  <si>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</si>
  <si>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</si>
  <si>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</si>
  <si>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</si>
  <si>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</si>
  <si>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</si>
  <si>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</si>
  <si>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</si>
  <si>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</si>
  <si>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</si>
  <si>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</si>
  <si>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</si>
  <si>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</si>
  <si>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</si>
  <si>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</si>
  <si>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</si>
  <si>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</si>
  <si>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</si>
  <si>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</si>
  <si>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</si>
  <si>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</si>
  <si>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</si>
  <si>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</si>
  <si>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</si>
  <si>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</si>
  <si>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</si>
  <si>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</si>
  <si>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</si>
  <si>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</si>
  <si>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</si>
  <si>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</si>
  <si>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</si>
  <si>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</si>
  <si>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</si>
  <si>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</si>
  <si>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</si>
  <si>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</si>
  <si>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</si>
  <si>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</si>
  <si>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</si>
  <si>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</si>
  <si>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</si>
  <si>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</si>
  <si>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</si>
  <si>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</si>
  <si>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</si>
  <si>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</si>
  <si>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</si>
  <si>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</si>
  <si>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</si>
  <si>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</si>
  <si>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</si>
  <si>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</si>
  <si>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</si>
  <si>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</si>
  <si>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</si>
  <si>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</si>
  <si>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</si>
  <si>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</si>
  <si>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</si>
  <si>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</si>
  <si>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</si>
  <si>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</si>
  <si>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</si>
  <si>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</si>
  <si>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</si>
  <si>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</si>
  <si>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</si>
  <si>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</si>
  <si>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</si>
  <si>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</si>
  <si>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</si>
  <si>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</si>
  <si>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</si>
  <si>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</si>
  <si>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</si>
  <si>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</si>
  <si>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</si>
  <si>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</si>
  <si>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</si>
  <si>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</si>
  <si>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</si>
  <si>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</si>
  <si>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</si>
  <si>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</si>
  <si>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</si>
  <si>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</si>
  <si>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</si>
  <si>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</si>
  <si>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</si>
  <si>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</si>
  <si>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</si>
  <si>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</si>
  <si>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</si>
  <si>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</si>
  <si>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</si>
  <si>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</si>
  <si>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</si>
  <si>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</si>
  <si>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</si>
  <si>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</si>
  <si>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</si>
  <si>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</si>
  <si>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</si>
  <si>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</si>
  <si>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</si>
  <si>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</si>
  <si>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</si>
  <si>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</si>
  <si>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</si>
  <si>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</si>
  <si>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</si>
  <si>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</si>
  <si>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</si>
  <si>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</si>
  <si>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</si>
  <si>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</si>
  <si>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</si>
  <si>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</si>
  <si>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</si>
  <si>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</si>
  <si>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</si>
  <si>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</si>
  <si>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</si>
  <si>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</si>
  <si>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</si>
  <si>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</si>
  <si>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</si>
  <si>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</si>
  <si>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</si>
  <si>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</si>
  <si>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</si>
  <si>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</si>
  <si>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</si>
  <si>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</si>
  <si>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</si>
  <si>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</si>
  <si>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</si>
  <si>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</si>
  <si>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</si>
  <si>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</si>
  <si>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</si>
  <si>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</si>
  <si>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</si>
  <si>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</si>
  <si>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</si>
  <si>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</si>
  <si>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</si>
  <si>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</si>
  <si>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</si>
  <si>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</si>
  <si>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</si>
  <si>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</si>
  <si>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</si>
  <si>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</si>
  <si>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</si>
  <si>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</si>
  <si>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</si>
  <si>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</si>
  <si>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</si>
  <si>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</si>
  <si>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</si>
  <si>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</si>
  <si>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</si>
  <si>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</si>
  <si>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</si>
  <si>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</si>
  <si>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</si>
  <si>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</si>
  <si>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</si>
  <si>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</si>
  <si>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</si>
  <si>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</si>
  <si>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</si>
  <si>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</si>
  <si>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</si>
  <si>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</si>
  <si>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</si>
  <si>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</si>
  <si>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</si>
  <si>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</si>
  <si>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</si>
  <si>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</si>
  <si>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</si>
  <si>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</si>
  <si>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</si>
  <si>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</si>
  <si>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</si>
  <si>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</si>
  <si>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</si>
  <si>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</si>
  <si>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</si>
  <si>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</si>
  <si>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</si>
  <si>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</si>
  <si>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</si>
  <si>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</si>
  <si>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</si>
  <si>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</si>
  <si>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</si>
  <si>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</si>
  <si>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</si>
  <si>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</si>
  <si>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</si>
  <si>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</si>
  <si>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</si>
  <si>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</si>
  <si>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</si>
  <si>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</si>
  <si>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</si>
  <si>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</si>
  <si>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</si>
  <si>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</si>
  <si>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</si>
  <si>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</si>
  <si>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</si>
  <si>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</si>
  <si>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</si>
  <si>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</si>
  <si>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</si>
  <si>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</si>
  <si>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</si>
  <si>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</si>
  <si>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</si>
  <si>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</si>
  <si>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</si>
  <si>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</si>
  <si>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</si>
  <si>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</si>
  <si>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</si>
  <si>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</si>
  <si>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</si>
  <si>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</si>
  <si>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</si>
  <si>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</si>
  <si>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</si>
  <si>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</si>
  <si>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</si>
  <si>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</si>
  <si>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</si>
  <si>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</si>
  <si>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</si>
  <si>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</si>
  <si>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</si>
  <si>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</si>
  <si>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</si>
  <si>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</si>
  <si>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</si>
  <si>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</si>
  <si>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</si>
  <si>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</si>
  <si>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</si>
  <si>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</si>
  <si>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</si>
  <si>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</si>
  <si>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</si>
  <si>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</si>
  <si>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</si>
  <si>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</si>
  <si>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</si>
  <si>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</si>
  <si>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</si>
  <si>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</si>
  <si>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</si>
  <si>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</si>
  <si>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</si>
  <si>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</si>
  <si>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</si>
  <si>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</si>
  <si>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</si>
  <si>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</si>
  <si>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</si>
  <si>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</si>
  <si>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</si>
  <si>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</si>
  <si>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</si>
  <si>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</si>
  <si>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</si>
  <si>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</si>
  <si>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</si>
  <si>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</si>
  <si>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</si>
  <si>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</si>
  <si>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</si>
  <si>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</si>
  <si>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</si>
  <si>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</si>
  <si>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</si>
  <si>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</si>
  <si>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</si>
  <si>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</si>
  <si>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</si>
  <si>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</si>
  <si>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</si>
  <si>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</si>
  <si>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</si>
  <si>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</si>
  <si>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</si>
  <si>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</si>
  <si>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</si>
  <si>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</si>
  <si>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</si>
  <si>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</si>
  <si>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</si>
  <si>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</si>
  <si>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</si>
  <si>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</si>
  <si>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</si>
  <si>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</si>
  <si>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</si>
  <si>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</si>
  <si>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</si>
  <si>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</si>
  <si>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</si>
  <si>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</si>
  <si>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</si>
  <si>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</si>
  <si>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</si>
  <si>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</si>
  <si>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</si>
  <si>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</si>
  <si>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</si>
  <si>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</si>
  <si>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</si>
  <si>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</si>
  <si>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</si>
  <si>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</si>
  <si>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</si>
  <si>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</si>
  <si>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</si>
  <si>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</si>
  <si>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</si>
  <si>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</si>
  <si>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</si>
  <si>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</si>
  <si>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</si>
  <si>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</si>
  <si>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</si>
  <si>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</si>
  <si>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</si>
  <si>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</si>
  <si>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</si>
  <si>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</si>
  <si>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</si>
  <si>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</si>
  <si>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</si>
  <si>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</si>
  <si>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</si>
  <si>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</si>
  <si>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</si>
  <si>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</si>
  <si>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</si>
  <si>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</si>
  <si>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</si>
  <si>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</si>
  <si>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</si>
  <si>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</si>
  <si>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</si>
  <si>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</si>
  <si>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</si>
  <si>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</si>
  <si>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</si>
  <si>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</si>
  <si>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</si>
  <si>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</si>
  <si>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</si>
  <si>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</si>
  <si>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</si>
  <si>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</si>
  <si>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</si>
  <si>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</si>
  <si>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</si>
  <si>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</si>
  <si>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</si>
  <si>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</si>
  <si>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</si>
  <si>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</si>
  <si>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</si>
  <si>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</si>
  <si>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</si>
  <si>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</si>
  <si>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</si>
  <si>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</si>
  <si>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</si>
  <si>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</si>
  <si>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</si>
  <si>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</si>
  <si>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</si>
  <si>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</si>
  <si>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</si>
  <si>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</si>
  <si>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</si>
  <si>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</si>
  <si>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</si>
  <si>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</si>
  <si>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</si>
  <si>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</si>
  <si>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</si>
  <si>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</si>
  <si>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</si>
  <si>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</si>
  <si>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</si>
  <si>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</si>
  <si>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</si>
  <si>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</si>
  <si>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</si>
  <si>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</si>
  <si>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</si>
  <si>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</si>
  <si>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</si>
  <si>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</si>
  <si>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</si>
  <si>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</si>
  <si>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</si>
  <si>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</si>
  <si>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</si>
  <si>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</si>
  <si>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</si>
  <si>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</si>
  <si>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</si>
  <si>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</si>
  <si>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</si>
  <si>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</si>
  <si>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</si>
  <si>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</si>
  <si>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</si>
  <si>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</si>
  <si>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</si>
  <si>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</si>
  <si>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</si>
  <si>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</si>
  <si>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</si>
  <si>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</si>
  <si>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</si>
  <si>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</si>
  <si>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</si>
  <si>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</si>
  <si>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</si>
  <si>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</si>
  <si>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</si>
  <si>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</si>
  <si>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</si>
  <si>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</si>
  <si>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</si>
  <si>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</si>
  <si>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</si>
  <si>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</si>
  <si>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</si>
  <si>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</si>
  <si>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</si>
  <si>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</si>
  <si>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</si>
  <si>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</si>
  <si>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</si>
  <si>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</si>
  <si>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</si>
  <si>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</si>
  <si>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</si>
  <si>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</si>
  <si>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</si>
  <si>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</si>
  <si>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</si>
  <si>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</si>
  <si>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</si>
  <si>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</si>
  <si>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</si>
  <si>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</si>
  <si>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</si>
  <si>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</si>
  <si>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</si>
  <si>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</si>
  <si>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</si>
  <si>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</si>
  <si>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</si>
  <si>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</si>
  <si>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</si>
  <si>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</si>
  <si>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</si>
  <si>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</si>
  <si>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</si>
  <si>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</si>
  <si>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</si>
  <si>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</si>
  <si>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</si>
  <si>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</si>
  <si>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</si>
  <si>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</si>
  <si>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</si>
  <si>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</si>
  <si>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</si>
  <si>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</si>
  <si>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</si>
  <si>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</si>
  <si>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</si>
  <si>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</si>
  <si>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</si>
  <si>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</si>
  <si>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</si>
  <si>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</si>
  <si>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</si>
  <si>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</si>
  <si>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</si>
  <si>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</si>
  <si>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</si>
  <si>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</si>
  <si>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</si>
  <si>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</si>
  <si>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</si>
  <si>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</si>
  <si>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</si>
  <si>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</si>
  <si>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</si>
  <si>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</si>
  <si>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</si>
  <si>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</si>
  <si>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</si>
  <si>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</si>
  <si>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</si>
  <si>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</si>
  <si>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</si>
  <si>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</si>
  <si>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</si>
  <si>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</si>
  <si>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</si>
  <si>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</si>
  <si>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</si>
  <si>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</si>
  <si>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</si>
  <si>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</si>
  <si>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</si>
  <si>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</si>
  <si>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</si>
  <si>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</si>
  <si>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</si>
  <si>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</si>
  <si>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</si>
  <si>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</si>
  <si>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</si>
  <si>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</si>
  <si>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</si>
  <si>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</si>
  <si>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</si>
  <si>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</si>
  <si>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</si>
  <si>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</si>
  <si>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</si>
  <si>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</si>
  <si>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</si>
  <si>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</si>
  <si>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</si>
  <si>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</si>
  <si>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</si>
  <si>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</si>
  <si>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</si>
  <si>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</si>
  <si>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</si>
  <si>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</si>
  <si>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</si>
  <si>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</si>
  <si>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</si>
  <si>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</si>
  <si>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</si>
  <si>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</si>
  <si>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</si>
  <si>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</si>
  <si>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</si>
  <si>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</si>
  <si>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</si>
  <si>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</si>
  <si>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</si>
  <si>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</si>
  <si>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</si>
  <si>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</si>
  <si>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</si>
  <si>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</si>
  <si>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</si>
  <si>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</si>
  <si>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</si>
  <si>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</si>
  <si>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</si>
  <si>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</si>
  <si>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</si>
  <si>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</si>
  <si>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</si>
  <si>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</si>
  <si>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</si>
  <si>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</si>
  <si>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</si>
  <si>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</si>
  <si>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</si>
  <si>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</si>
  <si>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</si>
  <si>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</si>
  <si>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</si>
  <si>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</si>
  <si>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</si>
  <si>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</si>
  <si>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</si>
  <si>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</si>
  <si>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</si>
  <si>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</si>
  <si>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</si>
  <si>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</si>
  <si>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</si>
  <si>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</si>
  <si>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</si>
  <si>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</si>
  <si>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</si>
  <si>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</si>
  <si>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</si>
  <si>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</si>
  <si>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</si>
  <si>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</si>
  <si>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</si>
  <si>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</si>
  <si>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</si>
  <si>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</si>
  <si>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</si>
  <si>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</si>
  <si>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</si>
  <si>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</si>
  <si>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</si>
  <si>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</si>
  <si>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</si>
  <si>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</si>
  <si>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</si>
  <si>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</si>
  <si>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</si>
  <si>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</si>
  <si>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</si>
  <si>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</si>
  <si>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</si>
  <si>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</si>
  <si>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</si>
  <si>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</si>
  <si>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</si>
  <si>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</si>
  <si>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</si>
  <si>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</si>
  <si>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</si>
  <si>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</si>
  <si>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</si>
  <si>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</si>
  <si>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</si>
  <si>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</si>
  <si>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</si>
  <si>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</si>
  <si>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</si>
  <si>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</si>
  <si>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</si>
  <si>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</si>
  <si>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</si>
  <si>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</si>
  <si>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</si>
  <si>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</si>
  <si>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</si>
  <si>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</si>
  <si>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</si>
  <si>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</si>
  <si>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</si>
  <si>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</si>
  <si>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</si>
  <si>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</si>
  <si>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</si>
  <si>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</si>
  <si>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</si>
  <si>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</si>
  <si>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</si>
  <si>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</si>
  <si>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</si>
  <si>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</si>
  <si>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</si>
  <si>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</si>
  <si>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</si>
  <si>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</si>
  <si>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</si>
  <si>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</si>
  <si>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</si>
  <si>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</si>
  <si>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</si>
  <si>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</si>
  <si>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</si>
  <si>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</si>
  <si>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</si>
  <si>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</si>
  <si>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</si>
  <si>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</si>
  <si>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</si>
  <si>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</si>
  <si>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</si>
  <si>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</si>
  <si>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</si>
  <si>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</si>
  <si>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</si>
  <si>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</si>
  <si>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</si>
  <si>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</si>
  <si>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</si>
  <si>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</si>
  <si>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</si>
  <si>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</si>
  <si>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</si>
  <si>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</si>
  <si>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</si>
  <si>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</si>
  <si>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</si>
  <si>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</si>
  <si>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</si>
  <si>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</si>
  <si>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</si>
  <si>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</si>
  <si>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</si>
  <si>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</si>
  <si>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</si>
  <si>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</si>
  <si>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</si>
  <si>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</si>
  <si>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</si>
  <si>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</si>
  <si>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</si>
  <si>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</si>
  <si>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</si>
  <si>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</si>
  <si>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</si>
  <si>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</si>
  <si>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</si>
  <si>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</si>
  <si>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</si>
  <si>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</si>
  <si>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</si>
  <si>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</si>
  <si>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</si>
  <si>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</si>
  <si>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</si>
  <si>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</si>
  <si>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</si>
  <si>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</si>
  <si>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</si>
  <si>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</si>
  <si>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</si>
  <si>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</si>
  <si>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</si>
  <si>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</si>
  <si>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</si>
  <si>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</si>
  <si>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</si>
  <si>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</si>
  <si>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</si>
  <si>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</si>
  <si>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</si>
  <si>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</si>
  <si>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</si>
  <si>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</si>
  <si>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</si>
  <si>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</si>
  <si>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</si>
  <si>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</si>
  <si>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</si>
  <si>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</si>
  <si>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</si>
  <si>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</si>
  <si>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</si>
  <si>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</si>
  <si>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</si>
  <si>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</si>
  <si>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</si>
  <si>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</si>
  <si>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</si>
  <si>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</si>
  <si>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</si>
  <si>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</si>
  <si>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</si>
  <si>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</si>
  <si>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</si>
  <si>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</si>
  <si>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</si>
  <si>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</si>
  <si>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</si>
  <si>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</si>
  <si>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</si>
  <si>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</si>
  <si>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</si>
  <si>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</si>
  <si>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</si>
  <si>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</si>
  <si>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</si>
  <si>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</si>
  <si>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</si>
  <si>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</si>
  <si>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</si>
  <si>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</si>
  <si>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</si>
  <si>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</si>
  <si>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</si>
  <si>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</si>
  <si>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</si>
  <si>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</si>
  <si>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</si>
  <si>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</si>
  <si>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</si>
  <si>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</si>
  <si>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</si>
  <si>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</si>
  <si>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</si>
  <si>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</si>
  <si>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</si>
  <si>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</si>
  <si>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</si>
  <si>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</si>
  <si>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</si>
  <si>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</si>
  <si>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</si>
  <si>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</si>
  <si>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</si>
  <si>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</si>
  <si>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</si>
  <si>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</si>
  <si>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</si>
  <si>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</si>
  <si>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</si>
  <si>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</si>
  <si>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</si>
  <si>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</si>
  <si>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</si>
  <si>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</si>
  <si>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</si>
  <si>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</si>
  <si>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</si>
  <si>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</si>
  <si>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</si>
  <si>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</si>
  <si>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</si>
  <si>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</si>
  <si>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</si>
  <si>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</si>
  <si>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</si>
  <si>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</si>
  <si>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</si>
  <si>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</si>
  <si>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</si>
  <si>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</si>
  <si>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</si>
  <si>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</si>
  <si>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</si>
  <si>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</si>
  <si>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</si>
  <si>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</si>
  <si>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</si>
  <si>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</si>
  <si>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</si>
  <si>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</si>
  <si>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</si>
  <si>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</si>
  <si>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</si>
  <si>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</si>
  <si>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</si>
  <si>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</si>
  <si>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</si>
  <si>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</si>
  <si>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</si>
  <si>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</si>
  <si>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</si>
  <si>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</si>
  <si>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</si>
  <si>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</si>
  <si>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</si>
  <si>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</si>
  <si>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</si>
  <si>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</si>
  <si>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</si>
  <si>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</si>
  <si>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</si>
  <si>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</si>
  <si>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</si>
  <si>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</si>
  <si>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</si>
  <si>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</si>
  <si>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</si>
  <si>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</si>
  <si>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</si>
  <si>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</si>
  <si>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</si>
  <si>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</si>
  <si>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</si>
  <si>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</si>
  <si>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</si>
  <si>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</si>
  <si>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</si>
  <si>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</si>
  <si>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</si>
  <si>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</si>
  <si>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</si>
  <si>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</si>
  <si>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</si>
  <si>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</si>
  <si>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</si>
  <si>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</si>
  <si>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</si>
  <si>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</si>
  <si>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</si>
  <si>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</si>
  <si>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</si>
  <si>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</si>
  <si>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</si>
  <si>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</si>
  <si>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</si>
  <si>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</si>
  <si>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</si>
  <si>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</si>
  <si>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</si>
  <si>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</si>
  <si>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</si>
  <si>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</si>
  <si>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</si>
  <si>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</si>
  <si>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</si>
  <si>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</si>
  <si>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</si>
  <si>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</si>
  <si>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</si>
  <si>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</si>
  <si>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</si>
  <si>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</si>
  <si>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</si>
  <si>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</si>
  <si>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</si>
  <si>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</si>
  <si>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</si>
  <si>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</si>
  <si>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</si>
  <si>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</si>
  <si>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</si>
  <si>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</si>
  <si>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</si>
  <si>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</si>
  <si>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</si>
  <si>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</si>
  <si>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</si>
  <si>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</si>
  <si>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</si>
  <si>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</si>
  <si>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</si>
  <si>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</si>
  <si>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</si>
  <si>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</si>
  <si>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</si>
  <si>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</si>
  <si>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</si>
  <si>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</si>
  <si>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</si>
  <si>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</si>
  <si>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</si>
  <si>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</si>
  <si>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</si>
  <si>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</si>
  <si>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</si>
  <si>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</si>
  <si>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</si>
  <si>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</si>
  <si>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</si>
  <si>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</si>
  <si>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</si>
  <si>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</si>
  <si>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</si>
  <si>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</si>
  <si>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</si>
  <si>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</si>
  <si>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</si>
  <si>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</si>
  <si>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</si>
  <si>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</si>
  <si>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</si>
  <si>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</si>
  <si>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</si>
  <si>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</si>
  <si>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</si>
  <si>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</si>
  <si>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</si>
  <si>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</si>
  <si>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</si>
  <si>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</si>
  <si>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</si>
  <si>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</si>
  <si>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</si>
  <si>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</si>
  <si>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</si>
  <si>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</si>
  <si>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</si>
  <si>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</si>
  <si>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</si>
  <si>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</si>
  <si>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</si>
  <si>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</si>
  <si>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</si>
  <si>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</si>
  <si>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</si>
  <si>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</si>
  <si>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</si>
  <si>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</si>
  <si>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</si>
  <si>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</si>
  <si>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</si>
  <si>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</si>
  <si>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</si>
  <si>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</si>
  <si>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</si>
  <si>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</si>
  <si>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</si>
  <si>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</si>
  <si>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</si>
  <si>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</si>
  <si>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</si>
  <si>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</si>
  <si>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</si>
  <si>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</si>
  <si>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</si>
  <si>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</si>
  <si>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</si>
  <si>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</si>
  <si>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</si>
  <si>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</si>
  <si>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</si>
  <si>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</si>
  <si>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</si>
  <si>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</si>
  <si>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</si>
  <si>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</si>
  <si>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</si>
  <si>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</si>
  <si>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</si>
  <si>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</si>
  <si>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</si>
  <si>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</si>
  <si>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</si>
  <si>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</si>
  <si>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</si>
  <si>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</si>
  <si>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</si>
  <si>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</si>
  <si>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</si>
  <si>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</si>
  <si>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</si>
  <si>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</si>
  <si>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</si>
  <si>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</si>
  <si>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</si>
  <si>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</si>
  <si>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</si>
  <si>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</si>
  <si>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</si>
  <si>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</si>
  <si>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</si>
  <si>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</si>
  <si>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</si>
  <si>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</si>
  <si>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</si>
  <si>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</si>
  <si>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</si>
  <si>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</si>
  <si>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</si>
  <si>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</si>
  <si>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</si>
  <si>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</si>
  <si>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</si>
  <si>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</si>
  <si>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</si>
  <si>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</si>
  <si>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</si>
  <si>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</si>
  <si>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</si>
  <si>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</si>
  <si>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</si>
  <si>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</si>
  <si>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</si>
  <si>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</si>
  <si>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</si>
  <si>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</si>
  <si>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</si>
  <si>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</si>
  <si>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</si>
  <si>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</si>
  <si>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</si>
  <si>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</si>
  <si>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</si>
  <si>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</si>
  <si>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</si>
  <si>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</si>
  <si>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</si>
  <si>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</si>
  <si>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</si>
  <si>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</si>
  <si>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</si>
  <si>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</si>
  <si>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</si>
  <si>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</si>
  <si>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</si>
  <si>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</si>
  <si>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</si>
  <si>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</si>
  <si>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</si>
  <si>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</si>
  <si>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</si>
  <si>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</si>
  <si>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</si>
  <si>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</si>
  <si>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</si>
  <si>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</si>
  <si>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</si>
  <si>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</si>
  <si>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</si>
  <si>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</si>
  <si>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</si>
  <si>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</si>
  <si>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</si>
  <si>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</si>
  <si>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</si>
  <si>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</si>
  <si>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</si>
  <si>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</si>
  <si>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</si>
  <si>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</si>
  <si>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</si>
  <si>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</si>
  <si>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</si>
  <si>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</si>
  <si>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</si>
  <si>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</si>
  <si>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</si>
  <si>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</si>
  <si>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</si>
  <si>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</si>
  <si>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</si>
  <si>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</si>
  <si>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</si>
  <si>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</si>
  <si>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</si>
  <si>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</si>
  <si>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</si>
  <si>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</si>
  <si>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</si>
  <si>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</si>
  <si>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</si>
  <si>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</si>
  <si>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</si>
  <si>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</si>
  <si>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</si>
  <si>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</si>
  <si>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</si>
  <si>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</si>
  <si>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</si>
  <si>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</si>
  <si>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</si>
  <si>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</si>
  <si>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</si>
  <si>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</si>
  <si>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</si>
  <si>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</si>
  <si>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</si>
  <si>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</si>
  <si>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</si>
  <si>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</si>
  <si>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</si>
  <si>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</si>
  <si>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</si>
  <si>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</si>
  <si>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</si>
  <si>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</si>
  <si>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</si>
  <si>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</si>
  <si>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</si>
  <si>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</si>
  <si>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</si>
  <si>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</si>
  <si>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</si>
  <si>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</si>
  <si>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</si>
  <si>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</si>
  <si>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</si>
  <si>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</si>
  <si>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</si>
  <si>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</si>
  <si>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</si>
  <si>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</si>
  <si>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</si>
  <si>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</si>
  <si>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</si>
  <si>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</si>
  <si>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</si>
  <si>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</si>
  <si>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</si>
  <si>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</si>
  <si>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</si>
  <si>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</si>
  <si>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</si>
  <si>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</si>
  <si>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</si>
  <si>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</si>
  <si>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</si>
  <si>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</si>
  <si>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</si>
  <si>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</si>
  <si>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</si>
  <si>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</si>
  <si>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</si>
  <si>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</si>
  <si>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</si>
  <si>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</si>
  <si>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</si>
  <si>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</si>
  <si>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</si>
  <si>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</si>
  <si>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</si>
  <si>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</si>
  <si>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</si>
  <si>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</si>
  <si>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</si>
  <si>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</si>
  <si>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</si>
  <si>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</si>
  <si>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</si>
  <si>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</si>
  <si>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</si>
  <si>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</si>
  <si>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</si>
  <si>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</si>
  <si>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</si>
  <si>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</si>
  <si>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</si>
  <si>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</si>
  <si>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</si>
  <si>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</si>
  <si>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</si>
  <si>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</si>
  <si>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</si>
  <si>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</si>
  <si>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</si>
  <si>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</si>
  <si>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</si>
  <si>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</si>
  <si>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</si>
  <si>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</si>
  <si>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</si>
  <si>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</si>
  <si>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</si>
  <si>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</si>
  <si>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</si>
  <si>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</si>
  <si>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</si>
  <si>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</si>
  <si>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</si>
  <si>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</si>
  <si>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</si>
  <si>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</si>
  <si>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</si>
  <si>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</si>
  <si>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</si>
  <si>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</si>
  <si>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</si>
  <si>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</si>
  <si>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</si>
  <si>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</si>
  <si>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</si>
  <si>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</si>
  <si>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</si>
  <si>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</si>
  <si>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</si>
  <si>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</si>
  <si>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</si>
  <si>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</si>
  <si>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</si>
  <si>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</si>
  <si>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</si>
  <si>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</si>
  <si>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</si>
  <si>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</si>
  <si>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</si>
  <si>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</si>
  <si>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</si>
  <si>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</si>
  <si>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</si>
  <si>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</si>
  <si>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</si>
  <si>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</si>
  <si>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</si>
  <si>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</si>
  <si>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</si>
  <si>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</si>
  <si>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</si>
  <si>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</si>
  <si>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</si>
  <si>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</si>
  <si>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</si>
  <si>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</si>
  <si>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</si>
  <si>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</si>
  <si>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</si>
  <si>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</si>
  <si>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</si>
  <si>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</si>
  <si>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</si>
  <si>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</si>
  <si>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</si>
  <si>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</si>
  <si>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</si>
  <si>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</si>
  <si>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</si>
  <si>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</si>
  <si>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</si>
  <si>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</si>
  <si>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</si>
  <si>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</si>
  <si>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</si>
  <si>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</si>
  <si>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</si>
  <si>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</si>
  <si>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</si>
  <si>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</si>
  <si>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</si>
  <si>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</si>
  <si>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</si>
  <si>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</si>
  <si>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</si>
  <si>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</si>
  <si>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</si>
  <si>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</si>
  <si>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</si>
  <si>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</si>
  <si>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</si>
  <si>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</si>
  <si>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</si>
  <si>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</si>
  <si>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</si>
  <si>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</si>
  <si>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</si>
  <si>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</si>
  <si>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</si>
  <si>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</si>
  <si>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</si>
  <si>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</si>
  <si>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</si>
  <si>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</si>
  <si>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</si>
  <si>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</si>
  <si>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</si>
  <si>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</si>
  <si>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</si>
  <si>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</si>
  <si>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</si>
  <si>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</si>
  <si>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</si>
  <si>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</si>
  <si>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</si>
  <si>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</si>
  <si>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</si>
  <si>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</si>
  <si>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</si>
  <si>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</si>
  <si>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</si>
  <si>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</si>
  <si>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</si>
  <si>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</si>
  <si>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</si>
  <si>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</si>
  <si>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</si>
  <si>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</si>
  <si>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</si>
  <si>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</si>
  <si>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</si>
  <si>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</si>
  <si>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</si>
  <si>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</si>
  <si>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</si>
  <si>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</si>
  <si>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</si>
  <si>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</si>
  <si>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</si>
  <si>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</si>
  <si>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</si>
  <si>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</si>
  <si>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</si>
  <si>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</si>
  <si>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</si>
  <si>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</si>
  <si>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</si>
  <si>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</si>
  <si>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</si>
  <si>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</si>
  <si>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</si>
  <si>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</si>
  <si>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</si>
  <si>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</si>
  <si>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</si>
  <si>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</si>
  <si>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</si>
  <si>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</si>
  <si>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</si>
  <si>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</si>
  <si>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</si>
  <si>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</si>
  <si>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</si>
  <si>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</si>
  <si>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</si>
  <si>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</si>
  <si>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</si>
  <si>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</si>
  <si>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</si>
  <si>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</si>
  <si>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</si>
  <si>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</si>
  <si>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</si>
  <si>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</si>
  <si>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</si>
  <si>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</si>
  <si>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</si>
  <si>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</si>
  <si>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</si>
  <si>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</si>
  <si>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</si>
  <si>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</si>
  <si>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</si>
  <si>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</si>
  <si>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</si>
  <si>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</si>
  <si>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</si>
  <si>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</si>
  <si>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</si>
  <si>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</si>
  <si>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</si>
  <si>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</si>
  <si>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</si>
  <si>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</si>
  <si>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</si>
  <si>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</si>
  <si>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</si>
  <si>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</si>
  <si>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</si>
  <si>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</si>
  <si>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</si>
  <si>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</si>
  <si>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</si>
  <si>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</si>
  <si>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</si>
  <si>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</si>
  <si>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</si>
  <si>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</si>
  <si>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</si>
  <si>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</si>
  <si>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</si>
  <si>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</si>
  <si>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</si>
  <si>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</si>
  <si>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</si>
  <si>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</si>
  <si>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</si>
  <si>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</si>
  <si>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</si>
  <si>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</si>
  <si>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</si>
  <si>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</si>
  <si>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</si>
  <si>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</si>
  <si>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</si>
  <si>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</si>
  <si>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</si>
  <si>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</si>
  <si>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</si>
  <si>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</si>
  <si>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</si>
  <si>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</si>
  <si>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</si>
  <si>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</si>
  <si>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</si>
  <si>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</si>
  <si>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</si>
  <si>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</si>
  <si>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</si>
  <si>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</si>
  <si>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</si>
  <si>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</si>
  <si>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</si>
  <si>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</si>
  <si>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</si>
  <si>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</si>
  <si>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</si>
  <si>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</si>
  <si>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</si>
  <si>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</si>
  <si>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</si>
  <si>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</si>
  <si>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</si>
  <si>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</si>
  <si>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</si>
  <si>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</si>
  <si>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</si>
  <si>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</si>
  <si>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</si>
  <si>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</si>
  <si>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</si>
  <si>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</si>
  <si>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</si>
  <si>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</si>
  <si>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</si>
  <si>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</si>
  <si>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</si>
  <si>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</si>
  <si>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</si>
  <si>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</si>
  <si>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</si>
  <si>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</si>
  <si>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</si>
  <si>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</si>
  <si>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</si>
  <si>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</si>
  <si>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</si>
  <si>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</si>
  <si>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</si>
  <si>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</si>
  <si>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</si>
  <si>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</si>
  <si>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</si>
  <si>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</si>
  <si>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</si>
  <si>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</si>
  <si>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</si>
  <si>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</si>
  <si>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</si>
  <si>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</si>
  <si>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</si>
  <si>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</si>
  <si>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</si>
  <si>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</si>
  <si>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</si>
  <si>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</si>
  <si>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</si>
  <si>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</si>
  <si>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</si>
  <si>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</si>
  <si>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</si>
  <si>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</si>
  <si>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</si>
  <si>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</si>
  <si>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</si>
  <si>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</si>
  <si>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</si>
  <si>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</si>
  <si>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</si>
  <si>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</si>
  <si>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</si>
  <si>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</si>
  <si>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</si>
  <si>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</si>
  <si>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</si>
  <si>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</si>
  <si>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</si>
  <si>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</si>
  <si>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</si>
  <si>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</si>
  <si>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</si>
  <si>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</si>
  <si>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</si>
  <si>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</si>
  <si>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</si>
  <si>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</si>
  <si>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</si>
  <si>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</si>
  <si>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</si>
  <si>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</si>
  <si>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</si>
  <si>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</si>
  <si>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</si>
  <si>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</si>
  <si>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</si>
  <si>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</si>
  <si>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</si>
  <si>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</si>
  <si>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</si>
  <si>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</si>
  <si>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</si>
  <si>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</si>
  <si>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</si>
  <si>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</si>
  <si>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</si>
  <si>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</si>
  <si>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</si>
  <si>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</si>
  <si>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</si>
  <si>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</si>
  <si>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</si>
  <si>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</si>
  <si>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</si>
  <si>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</si>
  <si>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</si>
  <si>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</si>
  <si>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</si>
  <si>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</si>
  <si>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</si>
  <si>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</si>
  <si>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</si>
  <si>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</si>
  <si>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</si>
  <si>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</si>
  <si>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</si>
  <si>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</si>
  <si>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</si>
  <si>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</si>
  <si>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</si>
  <si>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</si>
  <si>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</si>
  <si>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</si>
  <si>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</si>
  <si>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</si>
  <si>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</si>
  <si>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</si>
  <si>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</si>
  <si>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</si>
  <si>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</si>
  <si>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</si>
  <si>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</si>
  <si>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</si>
  <si>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</si>
  <si>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</si>
  <si>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</si>
  <si>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</si>
  <si>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</si>
  <si>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</si>
  <si>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</si>
  <si>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</si>
  <si>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</si>
  <si>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</si>
  <si>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</si>
  <si>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</si>
  <si>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</si>
  <si>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</si>
  <si>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</si>
  <si>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</si>
  <si>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</si>
  <si>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</si>
  <si>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</si>
  <si>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</si>
  <si>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</si>
  <si>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</si>
  <si>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</si>
  <si>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</si>
  <si>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</si>
  <si>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</si>
  <si>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</si>
  <si>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</si>
  <si>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</si>
  <si>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</si>
  <si>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</si>
  <si>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</si>
  <si>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</si>
  <si>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</si>
  <si>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</si>
  <si>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</si>
  <si>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</si>
  <si>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</si>
  <si>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</si>
  <si>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</si>
  <si>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</si>
  <si>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</si>
  <si>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</si>
  <si>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</si>
  <si>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</si>
  <si>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</si>
  <si>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</si>
  <si>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</si>
  <si>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</si>
  <si>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</si>
  <si>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</si>
  <si>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</si>
  <si>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</si>
  <si>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</si>
  <si>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</si>
  <si>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</si>
  <si>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</si>
  <si>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</si>
  <si>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</si>
  <si>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</si>
  <si>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</si>
  <si>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</si>
  <si>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</si>
  <si>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</si>
  <si>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</si>
  <si>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</si>
  <si>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</si>
  <si>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</si>
  <si>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</si>
  <si>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</si>
  <si>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</si>
  <si>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</si>
  <si>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</si>
  <si>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</si>
  <si>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</si>
  <si>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</si>
  <si>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</si>
  <si>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</si>
  <si>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</si>
  <si>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</si>
  <si>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</si>
  <si>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</si>
  <si>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</si>
  <si>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</si>
  <si>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</si>
  <si>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</si>
  <si>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</si>
  <si>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</si>
  <si>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</si>
  <si>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</si>
  <si>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</si>
  <si>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</si>
  <si>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</si>
  <si>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</si>
  <si>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</si>
  <si>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</si>
  <si>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</si>
  <si>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</si>
  <si>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</si>
  <si>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</si>
  <si>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</si>
  <si>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</si>
  <si>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</si>
  <si>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</si>
  <si>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</si>
  <si>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</si>
  <si>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</si>
  <si>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</si>
  <si>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</si>
  <si>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</si>
  <si>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</si>
  <si>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</si>
  <si>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</si>
  <si>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</si>
  <si>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</si>
  <si>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</si>
  <si>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</si>
  <si>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</si>
  <si>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</si>
  <si>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</si>
  <si>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</si>
  <si>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</si>
  <si>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</si>
  <si>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</si>
  <si>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</si>
  <si>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</si>
  <si>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</si>
  <si>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</si>
  <si>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</si>
  <si>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</si>
  <si>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</si>
  <si>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</si>
  <si>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</si>
  <si>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</si>
  <si>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</si>
  <si>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</si>
  <si>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</si>
  <si>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</si>
  <si>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</si>
  <si>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</si>
  <si>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</si>
  <si>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</si>
  <si>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</si>
  <si>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</si>
  <si>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</si>
  <si>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</si>
  <si>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</si>
  <si>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</si>
  <si>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</si>
  <si>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</si>
  <si>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</si>
  <si>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</si>
  <si>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</si>
  <si>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</si>
  <si>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</si>
  <si>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</si>
  <si>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</si>
  <si>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</si>
  <si>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</si>
  <si>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</si>
  <si>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</si>
  <si>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</si>
  <si>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</si>
  <si>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</si>
  <si>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</si>
  <si>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</si>
  <si>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</si>
  <si>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</si>
  <si>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</si>
  <si>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</si>
  <si>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</si>
  <si>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</si>
  <si>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</si>
  <si>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</si>
  <si>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</si>
  <si>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</si>
  <si>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</si>
  <si>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</si>
  <si>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</si>
  <si>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</si>
  <si>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</si>
  <si>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</si>
  <si>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</si>
  <si>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</si>
  <si>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</si>
  <si>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</si>
  <si>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</si>
  <si>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</si>
  <si>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</si>
  <si>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</si>
  <si>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</si>
  <si>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</si>
  <si>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</si>
  <si>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</si>
  <si>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</si>
  <si>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</si>
  <si>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</si>
  <si>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</si>
  <si>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</si>
  <si>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</si>
  <si>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</si>
  <si>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</si>
  <si>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</si>
  <si>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</si>
  <si>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</si>
  <si>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</si>
  <si>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</si>
  <si>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</si>
  <si>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</si>
  <si>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</si>
  <si>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</si>
  <si>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</si>
  <si>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</si>
  <si>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</si>
  <si>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</si>
  <si>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</si>
  <si>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</si>
  <si>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</si>
  <si>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</si>
  <si>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</si>
  <si>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</si>
  <si>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</si>
  <si>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</si>
  <si>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</si>
  <si>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</si>
  <si>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</si>
  <si>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</si>
  <si>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</si>
  <si>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</si>
  <si>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</si>
  <si>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</si>
  <si>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</si>
  <si>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</si>
  <si>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</si>
  <si>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</si>
  <si>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</si>
  <si>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</si>
  <si>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</si>
  <si>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</si>
  <si>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</si>
  <si>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</si>
  <si>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</si>
  <si>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</si>
  <si>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</si>
  <si>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</si>
  <si>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</si>
  <si>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</si>
  <si>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</si>
  <si>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</si>
  <si>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</si>
  <si>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</si>
  <si>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</si>
  <si>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</si>
  <si>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</si>
  <si>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</si>
  <si>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</si>
  <si>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</si>
  <si>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</si>
  <si>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</si>
  <si>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</si>
  <si>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</si>
  <si>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</si>
  <si>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</si>
  <si>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</si>
  <si>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</si>
  <si>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</si>
  <si>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</si>
  <si>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</si>
  <si>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</si>
  <si>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</si>
  <si>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</si>
  <si>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</si>
  <si>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</si>
  <si>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</si>
  <si>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</si>
  <si>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</si>
  <si>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</si>
  <si>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</si>
  <si>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</si>
  <si>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</si>
  <si>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</si>
  <si>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</si>
  <si>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</si>
  <si>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</si>
  <si>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</si>
  <si>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</si>
  <si>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</si>
  <si>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</si>
  <si>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</si>
  <si>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</si>
  <si>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</si>
  <si>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</si>
  <si>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</si>
  <si>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</si>
  <si>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</si>
  <si>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</si>
  <si>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</si>
  <si>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</si>
  <si>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</si>
  <si>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</si>
  <si>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</si>
  <si>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</si>
  <si>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</si>
  <si>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</si>
  <si>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</si>
  <si>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</si>
  <si>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</si>
  <si>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</si>
  <si>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</si>
  <si>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</si>
  <si>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</si>
  <si>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</si>
  <si>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</si>
  <si>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</si>
  <si>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</si>
  <si>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</si>
  <si>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</si>
  <si>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</si>
  <si>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</si>
  <si>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</si>
  <si>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</si>
  <si>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</si>
  <si>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</si>
  <si>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</si>
  <si>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</si>
  <si>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</si>
  <si>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</si>
  <si>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</si>
  <si>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</si>
  <si>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</si>
  <si>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</si>
  <si>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</si>
  <si>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</si>
  <si>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</si>
  <si>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</si>
  <si>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</si>
  <si>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</si>
  <si>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</si>
  <si>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</si>
  <si>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</si>
  <si>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</si>
  <si>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</si>
  <si>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</si>
  <si>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</si>
  <si>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</si>
  <si>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</si>
  <si>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</si>
  <si>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</si>
  <si>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</si>
  <si>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</si>
  <si>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</si>
  <si>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</si>
  <si>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</si>
  <si>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</si>
  <si>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</si>
  <si>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</si>
  <si>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</si>
  <si>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</si>
  <si>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</si>
  <si>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</si>
  <si>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</si>
  <si>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</si>
  <si>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</si>
  <si>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</si>
  <si>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</si>
  <si>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</si>
  <si>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</si>
  <si>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</si>
  <si>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</si>
  <si>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</si>
  <si>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</si>
  <si>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</si>
  <si>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</si>
  <si>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</si>
  <si>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</si>
  <si>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</si>
  <si>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</si>
  <si>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</si>
  <si>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</si>
  <si>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</si>
  <si>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</si>
  <si>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</si>
  <si>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</si>
  <si>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</si>
  <si>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</si>
  <si>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</si>
  <si>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</si>
  <si>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</si>
  <si>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</si>
  <si>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</si>
  <si>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</si>
  <si>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</si>
  <si>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</si>
  <si>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</si>
  <si>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</si>
  <si>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</si>
  <si>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</si>
  <si>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</si>
  <si>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</si>
  <si>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</si>
  <si>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</si>
  <si>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</si>
  <si>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</si>
  <si>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</si>
  <si>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</si>
  <si>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</si>
  <si>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</si>
  <si>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</si>
  <si>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</si>
  <si>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</si>
  <si>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</si>
  <si>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</si>
  <si>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</si>
  <si>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</si>
  <si>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</si>
  <si>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</si>
  <si>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</si>
  <si>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</si>
  <si>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</si>
  <si>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</si>
  <si>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</si>
  <si>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</si>
  <si>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</si>
  <si>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</si>
  <si>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</si>
  <si>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</si>
  <si>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</si>
  <si>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</si>
  <si>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</si>
  <si>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</si>
  <si>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</si>
  <si>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</si>
  <si>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</si>
  <si>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</si>
  <si>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</si>
  <si>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</si>
  <si>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</si>
  <si>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</si>
  <si>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</si>
  <si>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</si>
  <si>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</si>
  <si>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</si>
  <si>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</si>
  <si>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</si>
  <si>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</si>
  <si>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</si>
  <si>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</si>
  <si>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</si>
  <si>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</si>
  <si>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</si>
  <si>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</si>
  <si>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</si>
  <si>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</si>
  <si>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</si>
  <si>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</si>
  <si>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</si>
  <si>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</si>
  <si>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</si>
  <si>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</si>
  <si>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</si>
  <si>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</si>
  <si>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</si>
  <si>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</si>
  <si>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</si>
  <si>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</si>
  <si>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</si>
  <si>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</si>
  <si>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</si>
  <si>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</si>
  <si>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</si>
  <si>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</si>
  <si>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</si>
  <si>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</si>
  <si>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</si>
  <si>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</si>
  <si>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</si>
  <si>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</si>
  <si>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</si>
  <si>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</si>
  <si>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</si>
  <si>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</si>
  <si>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</si>
  <si>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</si>
  <si>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</si>
  <si>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</si>
  <si>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</si>
  <si>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</si>
  <si>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</si>
  <si>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</si>
  <si>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</si>
  <si>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</si>
  <si>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</si>
  <si>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</si>
  <si>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</si>
  <si>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</si>
  <si>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</si>
  <si>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</si>
  <si>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</si>
  <si>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</si>
  <si>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</si>
  <si>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</si>
  <si>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</si>
  <si>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</si>
  <si>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</si>
  <si>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</si>
  <si>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</si>
  <si>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</si>
  <si>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</si>
  <si>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</si>
  <si>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</si>
  <si>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</si>
  <si>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</si>
  <si>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</si>
  <si>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</si>
  <si>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</si>
  <si>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</si>
  <si>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</si>
  <si>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</si>
  <si>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</si>
  <si>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</si>
  <si>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</si>
  <si>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</si>
  <si>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</si>
  <si>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</si>
  <si>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</si>
  <si>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</si>
  <si>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</si>
  <si>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</si>
  <si>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</si>
  <si>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</si>
  <si>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</si>
  <si>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</si>
  <si>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</si>
  <si>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</si>
  <si>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</si>
  <si>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</si>
  <si>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</si>
  <si>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</si>
  <si>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</si>
  <si>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</si>
  <si>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</si>
  <si>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</si>
  <si>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</si>
  <si>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</si>
  <si>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</si>
  <si>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</si>
  <si>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</si>
  <si>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</si>
  <si>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</si>
  <si>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</si>
  <si>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</si>
  <si>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</si>
  <si>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</si>
  <si>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</si>
  <si>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</si>
  <si>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</si>
  <si>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</si>
  <si>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</si>
  <si>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</si>
  <si>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</si>
  <si>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</si>
  <si>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</si>
  <si>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</si>
  <si>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</si>
  <si>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</si>
  <si>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</si>
  <si>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</si>
  <si>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</si>
  <si>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</si>
  <si>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</si>
  <si>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</si>
  <si>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</si>
  <si>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</si>
  <si>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</si>
  <si>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</si>
  <si>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</si>
  <si>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</si>
  <si>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</si>
  <si>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</si>
  <si>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</si>
  <si>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</si>
  <si>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</si>
  <si>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</si>
  <si>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</si>
  <si>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</si>
  <si>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</si>
  <si>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</si>
  <si>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</si>
  <si>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</si>
  <si>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</si>
  <si>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</si>
  <si>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</si>
  <si>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</si>
  <si>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</si>
  <si>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</si>
  <si>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</si>
  <si>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</si>
  <si>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</si>
  <si>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</si>
  <si>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</si>
  <si>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</si>
  <si>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</si>
  <si>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</si>
  <si>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</si>
  <si>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</si>
  <si>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</si>
  <si>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</si>
  <si>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</si>
  <si>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</si>
  <si>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</si>
  <si>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</si>
  <si>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</si>
  <si>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</si>
  <si>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</si>
  <si>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</si>
  <si>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</si>
  <si>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</si>
  <si>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</si>
  <si>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</si>
  <si>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</si>
  <si>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</si>
  <si>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</si>
  <si>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</si>
  <si>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</si>
  <si>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</si>
  <si>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</si>
  <si>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</si>
  <si>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</si>
  <si>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</si>
  <si>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</si>
  <si>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</si>
  <si>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</si>
  <si>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</si>
  <si>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</si>
  <si>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</si>
  <si>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</si>
  <si>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</si>
  <si>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</si>
  <si>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</si>
  <si>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</si>
  <si>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</si>
  <si>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</si>
  <si>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</si>
  <si>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</si>
  <si>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</si>
  <si>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</si>
  <si>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</si>
  <si>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</si>
  <si>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</si>
  <si>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</si>
  <si>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</si>
  <si>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</si>
  <si>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</si>
  <si>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</si>
  <si>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</si>
  <si>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</si>
  <si>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</si>
  <si>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</si>
  <si>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</si>
  <si>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</si>
  <si>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</si>
  <si>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</si>
  <si>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</si>
  <si>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</si>
  <si>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</si>
  <si>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</si>
  <si>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</si>
  <si>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</si>
  <si>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</si>
  <si>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</si>
  <si>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</si>
  <si>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</si>
  <si>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</si>
  <si>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</si>
  <si>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</si>
  <si>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</si>
  <si>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</si>
  <si>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</si>
  <si>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</si>
  <si>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</si>
  <si>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</si>
  <si>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</si>
  <si>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</si>
  <si>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</si>
  <si>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</si>
  <si>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</si>
  <si>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</si>
  <si>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</si>
  <si>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</si>
  <si>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</si>
  <si>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</si>
  <si>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</si>
  <si>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</si>
  <si>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</si>
  <si>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</si>
  <si>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</si>
  <si>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</si>
  <si>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</si>
  <si>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</si>
  <si>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</si>
  <si>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</si>
  <si>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</si>
  <si>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</si>
  <si>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</si>
  <si>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</si>
  <si>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</si>
  <si>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</si>
  <si>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</si>
  <si>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</si>
  <si>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</si>
  <si>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</si>
  <si>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</si>
  <si>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</si>
  <si>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</si>
  <si>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</si>
  <si>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</si>
  <si>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</si>
  <si>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</si>
  <si>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</si>
  <si>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</si>
  <si>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</si>
  <si>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</si>
  <si>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</si>
  <si>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</si>
  <si>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</si>
  <si>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</si>
  <si>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</si>
  <si>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</si>
  <si>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</si>
  <si>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</si>
  <si>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</si>
  <si>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</si>
  <si>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</si>
  <si>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</si>
  <si>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</si>
  <si>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</si>
  <si>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</si>
  <si>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</si>
  <si>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</si>
  <si>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</si>
  <si>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</si>
  <si>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</si>
  <si>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</si>
  <si>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</si>
  <si>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</si>
  <si>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</si>
  <si>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</si>
  <si>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</si>
  <si>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</si>
  <si>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</si>
  <si>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</si>
  <si>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</si>
  <si>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</si>
  <si>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</si>
  <si>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</si>
  <si>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</si>
  <si>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</si>
  <si>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</si>
  <si>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</si>
  <si>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</si>
  <si>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</si>
  <si>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</si>
  <si>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</si>
  <si>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</si>
  <si>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</si>
  <si>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</si>
  <si>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</si>
  <si>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</si>
  <si>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</si>
  <si>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</si>
  <si>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</si>
  <si>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</si>
  <si>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</si>
  <si>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</si>
  <si>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</si>
  <si>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</si>
  <si>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</si>
  <si>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</si>
  <si>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</si>
  <si>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</si>
  <si>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</si>
  <si>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</si>
  <si>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</si>
  <si>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</si>
  <si>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</si>
  <si>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</si>
  <si>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</si>
  <si>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</si>
  <si>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</si>
  <si>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</si>
  <si>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</si>
  <si>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</si>
  <si>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</si>
  <si>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</si>
  <si>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</si>
  <si>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</si>
  <si>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</si>
  <si>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</si>
  <si>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</si>
  <si>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</si>
  <si>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</si>
  <si>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</si>
  <si>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</si>
  <si>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</si>
  <si>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</si>
  <si>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</si>
  <si>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</si>
  <si>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</si>
  <si>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</si>
  <si>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</si>
  <si>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</si>
  <si>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</si>
  <si>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</si>
  <si>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</si>
  <si>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</si>
  <si>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</si>
  <si>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</si>
  <si>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</si>
  <si>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</si>
  <si>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</si>
  <si>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</si>
  <si>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</si>
  <si>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</si>
  <si>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</si>
  <si>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</si>
  <si>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</si>
  <si>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</si>
  <si>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</si>
  <si>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</si>
  <si>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</si>
  <si>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</si>
  <si>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</si>
  <si>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</si>
  <si>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</si>
  <si>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</si>
  <si>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</si>
  <si>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</si>
  <si>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</si>
  <si>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</si>
  <si>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</si>
  <si>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</si>
  <si>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</si>
  <si>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</si>
  <si>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</si>
  <si>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</si>
  <si>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</si>
  <si>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</si>
  <si>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</si>
  <si>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</si>
  <si>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</si>
  <si>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</si>
  <si>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</si>
  <si>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</si>
  <si>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</si>
  <si>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</si>
  <si>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</si>
  <si>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</si>
  <si>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</si>
  <si>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</si>
  <si>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</si>
  <si>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</si>
  <si>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</si>
  <si>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</si>
  <si>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</si>
  <si>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</si>
  <si>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</si>
  <si>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</si>
  <si>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</si>
  <si>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</si>
  <si>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</si>
  <si>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</si>
  <si>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</si>
  <si>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</si>
  <si>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</si>
  <si>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</si>
  <si>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</si>
  <si>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</si>
  <si>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</si>
  <si>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</si>
  <si>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</si>
  <si>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</si>
  <si>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</si>
  <si>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</si>
  <si>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</si>
  <si>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</si>
  <si>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</si>
  <si>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</si>
  <si>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</si>
  <si>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</si>
  <si>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</si>
  <si>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</si>
  <si>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</si>
  <si>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</si>
  <si>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</si>
  <si>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</si>
  <si>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</si>
  <si>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</si>
  <si>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</si>
  <si>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</si>
  <si>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</si>
  <si>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</si>
  <si>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</si>
  <si>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</si>
  <si>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</si>
  <si>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</si>
  <si>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</si>
  <si>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</si>
  <si>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</si>
  <si>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</si>
  <si>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</si>
  <si>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</si>
  <si>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</si>
  <si>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</si>
  <si>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</si>
  <si>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</si>
  <si>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</si>
  <si>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</si>
  <si>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</si>
  <si>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</si>
  <si>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</si>
  <si>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</si>
  <si>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</si>
  <si>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</si>
  <si>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</si>
  <si>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</si>
  <si>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</si>
  <si>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</si>
  <si>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</si>
  <si>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</si>
  <si>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</si>
  <si>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</si>
  <si>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</si>
  <si>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</si>
  <si>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</si>
  <si>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</si>
  <si>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</si>
  <si>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</si>
  <si>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</si>
  <si>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</si>
  <si>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</si>
  <si>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</si>
  <si>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</si>
  <si>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</si>
  <si>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</si>
  <si>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</si>
  <si>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</si>
  <si>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</si>
  <si>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</si>
  <si>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</si>
  <si>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</si>
  <si>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</si>
  <si>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</si>
  <si>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</si>
  <si>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</si>
  <si>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</si>
  <si>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</si>
  <si>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</si>
  <si>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</si>
  <si>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</si>
  <si>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</si>
  <si>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</si>
  <si>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</si>
  <si>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</si>
  <si>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</si>
  <si>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</si>
  <si>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</si>
  <si>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</si>
  <si>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</si>
  <si>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</si>
  <si>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</si>
  <si>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</si>
  <si>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</si>
  <si>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</si>
  <si>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</si>
  <si>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</si>
  <si>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</si>
  <si>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</si>
  <si>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</si>
  <si>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</si>
  <si>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</si>
  <si>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</si>
  <si>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</si>
  <si>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</si>
  <si>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</si>
  <si>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</si>
  <si>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</si>
  <si>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</si>
  <si>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</si>
  <si>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</si>
  <si>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</si>
  <si>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</si>
  <si>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</si>
  <si>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</si>
  <si>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</si>
  <si>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</si>
  <si>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</si>
  <si>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</si>
  <si>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</si>
  <si>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</si>
  <si>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</si>
  <si>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</si>
  <si>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</si>
  <si>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</si>
  <si>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</si>
  <si>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</si>
  <si>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</si>
  <si>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</si>
  <si>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</si>
  <si>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</si>
  <si>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</si>
  <si>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</si>
  <si>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</si>
  <si>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</si>
  <si>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</si>
  <si>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</si>
  <si>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</si>
  <si>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</si>
  <si>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</si>
  <si>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</si>
  <si>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</si>
  <si>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</si>
  <si>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</si>
  <si>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</si>
  <si>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</si>
  <si>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</si>
  <si>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</si>
  <si>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</si>
  <si>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</si>
  <si>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</si>
  <si>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</si>
  <si>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</si>
  <si>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</si>
  <si>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</si>
  <si>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</si>
  <si>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</si>
  <si>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</si>
  <si>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</si>
  <si>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</si>
  <si>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</si>
  <si>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</si>
  <si>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</si>
  <si>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</si>
  <si>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</si>
  <si>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</si>
  <si>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</si>
  <si>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</si>
  <si>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</si>
  <si>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</si>
  <si>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</si>
  <si>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</si>
  <si>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</si>
  <si>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</si>
  <si>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</si>
  <si>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</si>
  <si>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</si>
  <si>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</si>
  <si>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</si>
  <si>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</si>
  <si>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</si>
  <si>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</si>
  <si>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</si>
  <si>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</si>
  <si>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</si>
  <si>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</si>
  <si>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</si>
  <si>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</si>
  <si>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</si>
  <si>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</si>
  <si>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</si>
  <si>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</si>
  <si>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</si>
  <si>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</si>
  <si>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</si>
  <si>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</si>
  <si>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</si>
  <si>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</si>
  <si>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</si>
  <si>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</si>
  <si>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</si>
  <si>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</si>
  <si>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</si>
  <si>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</si>
  <si>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</si>
  <si>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</si>
  <si>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</si>
  <si>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</si>
  <si>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</si>
  <si>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</si>
  <si>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</si>
  <si>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</si>
  <si>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</si>
  <si>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</si>
  <si>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</si>
  <si>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</si>
  <si>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</si>
  <si>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</si>
  <si>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</si>
  <si>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</si>
  <si>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</si>
  <si>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</si>
  <si>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</si>
  <si>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</si>
  <si>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</si>
  <si>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</si>
  <si>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</si>
  <si>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</si>
  <si>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</si>
  <si>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</si>
  <si>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</si>
  <si>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</si>
  <si>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</si>
  <si>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</si>
  <si>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</si>
  <si>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</si>
  <si>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</si>
  <si>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</si>
  <si>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</si>
  <si>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</si>
  <si>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</si>
  <si>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</si>
  <si>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</si>
  <si>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</si>
  <si>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</si>
  <si>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</si>
  <si>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</si>
  <si>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</si>
  <si>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</si>
  <si>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</si>
  <si>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</si>
  <si>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</si>
  <si>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</si>
  <si>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</si>
  <si>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</si>
  <si>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</si>
  <si>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</si>
  <si>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</si>
  <si>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</si>
  <si>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</si>
  <si>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</si>
  <si>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</si>
  <si>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</si>
  <si>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</si>
  <si>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</si>
  <si>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</si>
  <si>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</si>
  <si>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</si>
  <si>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</si>
  <si>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</si>
  <si>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</si>
  <si>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</si>
  <si>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</si>
  <si>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</si>
  <si>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</si>
  <si>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</si>
  <si>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</si>
  <si>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</si>
  <si>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</si>
  <si>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</si>
  <si>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</si>
  <si>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</si>
  <si>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</si>
  <si>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</si>
  <si>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</si>
  <si>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</si>
  <si>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</si>
  <si>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</si>
  <si>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</si>
  <si>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</si>
  <si>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</si>
  <si>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</si>
  <si>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</si>
  <si>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</si>
  <si>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</si>
  <si>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</si>
  <si>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</si>
  <si>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</si>
  <si>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</si>
  <si>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</si>
  <si>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</si>
  <si>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</si>
  <si>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</si>
  <si>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</si>
  <si>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</si>
  <si>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</si>
  <si>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</si>
  <si>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</si>
  <si>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</si>
  <si>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</si>
  <si>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</si>
  <si>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</si>
  <si>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</si>
  <si>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</si>
  <si>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</si>
  <si>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</si>
  <si>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</si>
  <si>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</si>
  <si>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</si>
  <si>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</si>
  <si>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</si>
  <si>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</si>
  <si>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</si>
  <si>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</si>
  <si>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</si>
  <si>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</si>
  <si>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</si>
  <si>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</si>
  <si>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</si>
  <si>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</si>
  <si>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</si>
  <si>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</si>
  <si>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</si>
  <si>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</si>
  <si>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</si>
  <si>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</si>
  <si>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</si>
  <si>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</si>
  <si>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</si>
  <si>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</si>
  <si>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</si>
  <si>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</si>
  <si>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</si>
  <si>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</si>
  <si>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</si>
  <si>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</si>
  <si>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</si>
  <si>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</si>
  <si>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</si>
  <si>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</si>
  <si>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</si>
  <si>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</si>
  <si>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</si>
  <si>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</si>
  <si>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</si>
  <si>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</si>
  <si>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</si>
  <si>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</si>
  <si>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</si>
  <si>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</si>
  <si>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</si>
  <si>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</si>
  <si>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</si>
  <si>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</si>
  <si>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</si>
  <si>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</si>
  <si>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</si>
  <si>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</si>
  <si>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</si>
  <si>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</si>
  <si>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</si>
  <si>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</si>
  <si>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</si>
  <si>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</si>
  <si>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</si>
  <si>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</si>
  <si>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</si>
  <si>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</si>
  <si>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</si>
  <si>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</si>
  <si>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</si>
  <si>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</si>
  <si>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</si>
  <si>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</si>
  <si>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</si>
  <si>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</si>
  <si>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</si>
  <si>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</si>
  <si>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</si>
  <si>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</si>
  <si>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</si>
  <si>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</si>
  <si>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</si>
  <si>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</si>
  <si>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</si>
  <si>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</si>
  <si>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</si>
  <si>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</si>
  <si>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</si>
  <si>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</si>
  <si>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</si>
  <si>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</si>
  <si>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</si>
  <si>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</si>
  <si>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</si>
  <si>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</si>
  <si>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</si>
  <si>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</si>
  <si>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</si>
  <si>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</si>
  <si>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</si>
  <si>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</si>
  <si>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</si>
  <si>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</si>
  <si>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</si>
  <si>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</si>
  <si>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</si>
  <si>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</si>
  <si>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</si>
  <si>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</si>
  <si>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</si>
  <si>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</si>
  <si>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</si>
  <si>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</si>
  <si>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</si>
  <si>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</si>
  <si>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</si>
  <si>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</si>
  <si>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</si>
  <si>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</si>
  <si>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</si>
  <si>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</si>
  <si>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</si>
  <si>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</si>
  <si>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</si>
  <si>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</si>
  <si>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</si>
  <si>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</si>
  <si>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</si>
  <si>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</si>
  <si>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</si>
  <si>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</si>
  <si>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</si>
  <si>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</si>
  <si>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</si>
  <si>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</si>
  <si>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</si>
  <si>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</si>
  <si>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</si>
  <si>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</si>
  <si>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</si>
  <si>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</si>
  <si>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</si>
  <si>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</si>
  <si>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</si>
  <si>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</si>
  <si>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</si>
  <si>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</si>
  <si>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</si>
  <si>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</si>
  <si>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</si>
  <si>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</si>
  <si>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</si>
  <si>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</si>
  <si>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</si>
  <si>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</si>
  <si>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</si>
  <si>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</si>
  <si>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</si>
  <si>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</si>
  <si>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</si>
  <si>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</si>
  <si>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</si>
  <si>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</si>
  <si>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</si>
  <si>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</si>
  <si>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</si>
  <si>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</si>
  <si>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</si>
  <si>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</si>
  <si>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</si>
  <si>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</si>
  <si>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</si>
  <si>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</si>
  <si>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</si>
  <si>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</si>
  <si>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</si>
  <si>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</si>
  <si>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</si>
  <si>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</si>
  <si>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</si>
  <si>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</si>
  <si>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</si>
  <si>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</si>
  <si>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</si>
  <si>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</si>
  <si>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</si>
  <si>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</si>
  <si>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</si>
  <si>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</si>
  <si>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</si>
  <si>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</si>
  <si>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</si>
  <si>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</si>
  <si>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</si>
  <si>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</si>
  <si>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</si>
  <si>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</si>
  <si>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</si>
  <si>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</si>
  <si>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</si>
  <si>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</si>
  <si>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</si>
  <si>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</si>
  <si>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</si>
  <si>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</si>
  <si>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</si>
  <si>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</si>
  <si>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</si>
  <si>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</si>
  <si>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</si>
  <si>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</si>
  <si>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</si>
  <si>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</si>
  <si>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</si>
  <si>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</si>
  <si>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</si>
  <si>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</si>
  <si>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</si>
  <si>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</si>
  <si>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</si>
  <si>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</si>
  <si>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</si>
  <si>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</si>
  <si>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</si>
  <si>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</si>
  <si>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</si>
  <si>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</si>
  <si>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</si>
  <si>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</si>
  <si>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</si>
  <si>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</si>
  <si>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</si>
  <si>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</si>
  <si>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</si>
  <si>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</si>
  <si>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</si>
  <si>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</si>
  <si>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</si>
  <si>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</si>
  <si>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</si>
  <si>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</si>
  <si>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</si>
  <si>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</si>
  <si>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</si>
  <si>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</si>
  <si>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</si>
  <si>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</si>
  <si>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</si>
  <si>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</si>
  <si>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</si>
  <si>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</si>
  <si>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</si>
  <si>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</si>
  <si>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</si>
  <si>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</si>
  <si>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</si>
  <si>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</si>
  <si>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</si>
  <si>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</si>
  <si>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</si>
  <si>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</si>
  <si>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</si>
  <si>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</si>
  <si>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</si>
  <si>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</si>
  <si>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</si>
  <si>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</si>
  <si>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</si>
  <si>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</si>
  <si>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</si>
  <si>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</si>
  <si>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</si>
  <si>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</si>
  <si>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</si>
  <si>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</si>
  <si>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</si>
  <si>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</si>
  <si>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</si>
  <si>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</si>
  <si>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</si>
  <si>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</si>
  <si>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</si>
  <si>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</si>
  <si>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</si>
  <si>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</si>
  <si>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</si>
  <si>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</si>
  <si>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</si>
  <si>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</si>
  <si>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</si>
  <si>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</si>
  <si>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</si>
  <si>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</si>
  <si>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</si>
  <si>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</si>
  <si>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</si>
  <si>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</si>
  <si>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</si>
  <si>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</si>
  <si>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</si>
  <si>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</si>
  <si>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</si>
  <si>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</si>
  <si>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</si>
  <si>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</si>
  <si>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</si>
  <si>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</si>
  <si>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</si>
  <si>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</si>
  <si>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</si>
  <si>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</si>
  <si>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</si>
  <si>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</si>
  <si>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</si>
  <si>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</si>
  <si>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</si>
  <si>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</si>
  <si>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</si>
  <si>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</si>
  <si>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</si>
  <si>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</si>
  <si>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</si>
  <si>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</si>
  <si>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</si>
  <si>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</si>
  <si>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</si>
  <si>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</si>
  <si>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</si>
  <si>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</si>
  <si>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</si>
  <si>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</si>
  <si>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</si>
  <si>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</si>
  <si>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</si>
  <si>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</si>
  <si>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</si>
  <si>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</si>
  <si>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</si>
  <si>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</si>
  <si>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</si>
  <si>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</si>
  <si>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</si>
  <si>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</si>
  <si>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</si>
  <si>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</si>
  <si>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</si>
  <si>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</si>
  <si>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</si>
  <si>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</si>
  <si>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</si>
  <si>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</si>
  <si>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</si>
  <si>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</si>
  <si>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</si>
  <si>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</si>
  <si>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</si>
  <si>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</si>
  <si>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</si>
  <si>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</si>
  <si>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</si>
  <si>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</si>
  <si>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</si>
  <si>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</si>
  <si>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</si>
  <si>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</si>
  <si>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</si>
  <si>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</si>
  <si>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</si>
  <si>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</si>
  <si>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</si>
  <si>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</si>
  <si>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</si>
  <si>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</si>
  <si>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</si>
  <si>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</si>
  <si>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</si>
  <si>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</si>
  <si>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</si>
  <si>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</si>
  <si>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</si>
  <si>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</si>
  <si>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</si>
  <si>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</si>
  <si>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</si>
  <si>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</si>
  <si>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</si>
  <si>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</si>
  <si>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</si>
  <si>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</si>
  <si>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</si>
  <si>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</si>
  <si>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</si>
  <si>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</si>
  <si>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</si>
  <si>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</si>
  <si>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</si>
  <si>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</si>
  <si>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</si>
  <si>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</si>
  <si>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</si>
  <si>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</si>
  <si>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</si>
  <si>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</si>
  <si>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</si>
  <si>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</si>
  <si>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</si>
  <si>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</si>
  <si>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</si>
  <si>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</si>
  <si>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</si>
  <si>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</si>
  <si>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</si>
  <si>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</si>
  <si>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</si>
  <si>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</si>
  <si>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</si>
  <si>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</si>
  <si>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</si>
  <si>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</si>
  <si>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</si>
  <si>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</si>
  <si>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</si>
  <si>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</si>
  <si>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</si>
  <si>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</si>
  <si>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</si>
  <si>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</si>
  <si>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</si>
  <si>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</si>
  <si>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</si>
  <si>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</si>
  <si>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</si>
  <si>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</si>
  <si>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</si>
  <si>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</si>
  <si>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</si>
  <si>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</si>
  <si>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</si>
  <si>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</si>
  <si>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</si>
  <si>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</si>
  <si>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</si>
  <si>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</si>
  <si>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</si>
  <si>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</si>
  <si>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</si>
  <si>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</si>
  <si>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</si>
  <si>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</si>
  <si>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</si>
  <si>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</si>
  <si>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</si>
  <si>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</si>
  <si>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</si>
  <si>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</si>
  <si>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</si>
  <si>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</si>
  <si>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</si>
  <si>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</si>
  <si>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</si>
  <si>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</si>
  <si>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</si>
  <si>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</si>
  <si>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</si>
  <si>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</si>
  <si>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</si>
  <si>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</si>
  <si>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</si>
  <si>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</si>
  <si>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</si>
  <si>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</si>
  <si>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</si>
  <si>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</si>
  <si>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</si>
  <si>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</si>
  <si>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</si>
  <si>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</si>
  <si>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</si>
  <si>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</si>
  <si>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</si>
  <si>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</si>
  <si>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</si>
  <si>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</si>
  <si>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</si>
  <si>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</si>
  <si>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</si>
  <si>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</si>
  <si>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</si>
  <si>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</si>
  <si>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</si>
  <si>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</si>
  <si>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</si>
  <si>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</si>
  <si>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</si>
  <si>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</si>
  <si>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</si>
  <si>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</si>
  <si>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</si>
  <si>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</si>
  <si>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</si>
  <si>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</si>
  <si>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</si>
  <si>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</si>
  <si>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</si>
  <si>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</si>
  <si>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</si>
  <si>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</si>
  <si>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</si>
  <si>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</si>
  <si>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</si>
  <si>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</si>
  <si>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</si>
  <si>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</si>
  <si>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</si>
  <si>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</si>
  <si>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</si>
  <si>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</si>
  <si>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</si>
  <si>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</si>
  <si>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</si>
  <si>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</si>
  <si>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</si>
  <si>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</si>
  <si>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</si>
  <si>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</si>
  <si>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</si>
  <si>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</si>
  <si>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</si>
  <si>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</si>
  <si>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</si>
  <si>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</si>
  <si>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</si>
  <si>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</si>
  <si>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</si>
  <si>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</si>
  <si>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</si>
  <si>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</si>
  <si>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</si>
  <si>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</si>
  <si>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</si>
  <si>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</si>
  <si>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</si>
  <si>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</si>
  <si>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</si>
  <si>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</si>
  <si>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</si>
  <si>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</si>
  <si>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</si>
  <si>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</si>
  <si>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</si>
  <si>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</si>
  <si>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</si>
  <si>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</si>
  <si>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</si>
  <si>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</si>
  <si>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</si>
  <si>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</si>
  <si>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</si>
  <si>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</si>
  <si>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</si>
  <si>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</si>
  <si>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</si>
  <si>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</si>
  <si>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</si>
  <si>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</si>
  <si>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</si>
  <si>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</si>
  <si>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</si>
  <si>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</si>
  <si>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</si>
  <si>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</si>
  <si>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</si>
  <si>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</si>
  <si>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</si>
  <si>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</si>
  <si>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</si>
  <si>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</si>
  <si>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</si>
  <si>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</si>
  <si>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</si>
  <si>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</si>
  <si>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</si>
  <si>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</si>
  <si>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</si>
  <si>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</si>
  <si>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</si>
  <si>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</si>
  <si>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</si>
  <si>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</si>
  <si>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</si>
  <si>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</si>
  <si>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</si>
  <si>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</si>
  <si>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</si>
  <si>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</si>
  <si>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</si>
  <si>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</si>
  <si>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</si>
  <si>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</si>
  <si>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</si>
  <si>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</si>
  <si>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</si>
  <si>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</si>
  <si>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</si>
  <si>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</si>
  <si>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</si>
  <si>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</si>
  <si>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</si>
  <si>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</si>
  <si>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</si>
  <si>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</si>
  <si>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</si>
  <si>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</si>
  <si>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</si>
  <si>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</si>
  <si>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</si>
  <si>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</si>
  <si>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</si>
  <si>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</si>
  <si>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</si>
  <si>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</si>
  <si>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</si>
  <si>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</si>
  <si>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</si>
  <si>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</si>
  <si>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</si>
  <si>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</si>
  <si>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</si>
  <si>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</si>
  <si>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</si>
  <si>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</si>
  <si>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</si>
  <si>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</si>
  <si>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</si>
  <si>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</si>
  <si>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</si>
  <si>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</si>
  <si>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</si>
  <si>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</si>
  <si>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</si>
  <si>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</si>
  <si>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</si>
  <si>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</si>
  <si>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</si>
  <si>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</si>
  <si>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</si>
  <si>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</si>
  <si>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</si>
  <si>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</si>
  <si>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</si>
  <si>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</si>
  <si>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</si>
  <si>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</si>
  <si>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</si>
  <si>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</si>
  <si>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</si>
  <si>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</si>
  <si>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</si>
  <si>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</si>
  <si>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</si>
  <si>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</si>
  <si>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</si>
  <si>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</si>
  <si>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</si>
  <si>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</si>
  <si>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</si>
  <si>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</si>
  <si>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</si>
  <si>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</si>
  <si>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</si>
  <si>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</si>
  <si>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</si>
  <si>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</si>
  <si>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</si>
  <si>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</si>
  <si>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</si>
  <si>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</si>
  <si>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</si>
  <si>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</si>
  <si>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</si>
  <si>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</si>
  <si>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</si>
  <si>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</si>
  <si>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</si>
  <si>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</si>
  <si>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</si>
  <si>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</si>
  <si>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</si>
  <si>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</si>
  <si>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</si>
  <si>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</si>
  <si>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</si>
  <si>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</si>
  <si>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</si>
  <si>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</si>
  <si>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</si>
  <si>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</si>
  <si>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</si>
  <si>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</si>
  <si>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</si>
  <si>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</si>
  <si>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</si>
  <si>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</si>
  <si>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</si>
  <si>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</si>
  <si>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</si>
  <si>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</si>
  <si>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</si>
  <si>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</si>
  <si>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</si>
  <si>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</si>
  <si>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</si>
  <si>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</si>
  <si>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</si>
  <si>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</si>
  <si>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</si>
  <si>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</si>
  <si>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</si>
  <si>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</si>
  <si>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</si>
  <si>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</si>
  <si>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</si>
  <si>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</si>
  <si>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</si>
  <si>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</si>
  <si>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</si>
  <si>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</si>
  <si>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</si>
  <si>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</si>
  <si>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</si>
  <si>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</si>
  <si>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</si>
  <si>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</si>
  <si>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</si>
  <si>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</si>
  <si>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</si>
  <si>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</si>
  <si>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</si>
  <si>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</si>
  <si>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</si>
  <si>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</si>
  <si>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</si>
  <si>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</si>
  <si>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</si>
  <si>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</si>
  <si>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</si>
  <si>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</si>
  <si>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</si>
  <si>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</si>
  <si>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</si>
  <si>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</si>
  <si>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</si>
  <si>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</si>
  <si>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</si>
  <si>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</si>
  <si>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</si>
  <si>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</si>
  <si>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</si>
  <si>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</si>
  <si>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</si>
  <si>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</si>
  <si>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</si>
  <si>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</si>
  <si>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</si>
  <si>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</si>
  <si>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</si>
  <si>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</si>
  <si>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</si>
  <si>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</si>
  <si>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</si>
  <si>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</si>
  <si>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</si>
  <si>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</si>
  <si>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</si>
  <si>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</si>
  <si>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</si>
  <si>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</si>
  <si>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</si>
  <si>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</si>
  <si>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</si>
  <si>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</si>
  <si>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</si>
  <si>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</si>
  <si>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</si>
  <si>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</si>
  <si>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</si>
  <si>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</si>
  <si>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</si>
  <si>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</si>
  <si>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</si>
  <si>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</si>
  <si>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</si>
  <si>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</si>
  <si>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</si>
  <si>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</si>
  <si>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</si>
  <si>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</si>
  <si>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</si>
  <si>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</si>
  <si>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</si>
  <si>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</si>
  <si>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</si>
  <si>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</si>
  <si>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</si>
  <si>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</si>
  <si>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</si>
  <si>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</si>
  <si>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</si>
  <si>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</si>
  <si>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</si>
  <si>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</si>
  <si>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</si>
  <si>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</si>
  <si>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</si>
  <si>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</si>
  <si>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</si>
  <si>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</si>
  <si>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</si>
  <si>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</si>
  <si>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</si>
  <si>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</si>
  <si>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</si>
  <si>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</si>
  <si>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</si>
  <si>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</si>
  <si>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</si>
  <si>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</si>
  <si>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</si>
  <si>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</si>
  <si>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</si>
  <si>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</si>
  <si>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</si>
  <si>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</si>
  <si>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</si>
  <si>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</si>
  <si>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</si>
  <si>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</si>
  <si>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</si>
  <si>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</si>
  <si>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</si>
  <si>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</si>
  <si>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</si>
  <si>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</si>
  <si>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</si>
  <si>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</si>
  <si>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</si>
  <si>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</si>
  <si>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</si>
  <si>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</si>
  <si>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</si>
  <si>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</si>
  <si>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</si>
  <si>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</si>
  <si>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</si>
  <si>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</si>
  <si>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</si>
  <si>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</si>
  <si>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</si>
  <si>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</si>
  <si>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</si>
  <si>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</si>
  <si>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</si>
  <si>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</si>
  <si>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</si>
  <si>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</si>
  <si>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</si>
  <si>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</si>
  <si>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</si>
  <si>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</si>
  <si>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</si>
  <si>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</si>
  <si>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</si>
  <si>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</si>
  <si>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</si>
  <si>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</si>
  <si>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</si>
  <si>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</si>
  <si>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</si>
  <si>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</si>
  <si>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</si>
  <si>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</si>
  <si>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</si>
  <si>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</si>
  <si>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</si>
  <si>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</si>
  <si>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</si>
  <si>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</si>
  <si>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</si>
  <si>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</si>
  <si>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</si>
  <si>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</si>
  <si>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</si>
  <si>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</si>
  <si>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</si>
  <si>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</si>
  <si>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</si>
  <si>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</si>
  <si>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</si>
  <si>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</si>
  <si>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</si>
  <si>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</si>
  <si>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</si>
  <si>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</si>
  <si>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</si>
  <si>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</si>
  <si>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</si>
  <si>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</si>
  <si>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</si>
  <si>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</si>
  <si>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</si>
  <si>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</si>
  <si>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</si>
  <si>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</si>
  <si>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</si>
  <si>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</si>
  <si>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</si>
  <si>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</si>
  <si>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</si>
  <si>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</si>
  <si>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</si>
  <si>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</si>
  <si>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</si>
  <si>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</si>
  <si>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</si>
  <si>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</si>
  <si>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</si>
  <si>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</si>
  <si>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</si>
  <si>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</si>
  <si>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</si>
  <si>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</si>
  <si>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</si>
  <si>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</si>
  <si>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</si>
  <si>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</si>
  <si>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</si>
  <si>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</si>
  <si>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</si>
  <si>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</si>
  <si>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</si>
  <si>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</si>
  <si>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</si>
  <si>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</si>
  <si>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</si>
  <si>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</si>
  <si>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</si>
  <si>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</si>
  <si>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</si>
  <si>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</si>
  <si>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</si>
  <si>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</si>
  <si>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</si>
  <si>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</si>
  <si>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</si>
  <si>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</si>
  <si>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</si>
  <si>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</si>
  <si>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</si>
  <si>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</si>
  <si>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</si>
  <si>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</si>
  <si>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</si>
  <si>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</si>
  <si>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</si>
  <si>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</si>
  <si>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</si>
  <si>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</si>
  <si>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</si>
  <si>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</si>
  <si>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</si>
  <si>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</si>
  <si>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</si>
  <si>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</si>
  <si>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</si>
  <si>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</si>
  <si>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</si>
  <si>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</si>
  <si>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</si>
  <si>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</si>
  <si>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</si>
  <si>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</si>
  <si>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</si>
  <si>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</si>
  <si>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</si>
  <si>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</si>
  <si>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</si>
  <si>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</si>
  <si>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</si>
  <si>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</si>
  <si>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</si>
  <si>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</si>
  <si>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</si>
  <si>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</si>
  <si>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</si>
  <si>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</si>
  <si>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</si>
  <si>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</si>
  <si>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</si>
  <si>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</si>
  <si>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</si>
  <si>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</si>
  <si>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</si>
  <si>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</si>
  <si>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</si>
  <si>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</si>
  <si>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</si>
  <si>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</si>
  <si>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</si>
  <si>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</si>
  <si>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</si>
  <si>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</si>
  <si>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</si>
  <si>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</si>
  <si>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</si>
  <si>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</si>
  <si>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</si>
  <si>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</si>
  <si>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</si>
  <si>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</si>
  <si>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</si>
  <si>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</si>
  <si>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</si>
  <si>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</si>
  <si>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</si>
  <si>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</si>
  <si>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</si>
  <si>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</si>
  <si>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</si>
  <si>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</si>
  <si>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</si>
  <si>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</si>
  <si>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</si>
  <si>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</si>
  <si>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</si>
  <si>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</si>
  <si>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</si>
  <si>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</si>
  <si>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</si>
  <si>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</si>
  <si>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</si>
  <si>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</si>
  <si>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</si>
  <si>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</si>
  <si>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</si>
  <si>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</si>
  <si>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</si>
  <si>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</si>
  <si>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</si>
  <si>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</si>
  <si>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</si>
  <si>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</si>
  <si>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</si>
  <si>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</si>
  <si>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</si>
  <si>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</si>
  <si>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</si>
  <si>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</si>
  <si>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</si>
  <si>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</si>
  <si>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</si>
  <si>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</si>
  <si>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</si>
  <si>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</si>
  <si>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</si>
  <si>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</si>
  <si>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</si>
  <si>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</si>
  <si>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</si>
  <si>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</si>
  <si>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</si>
  <si>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</si>
  <si>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</si>
  <si>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</si>
  <si>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</si>
  <si>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</si>
  <si>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</si>
  <si>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</si>
  <si>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</si>
  <si>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</si>
  <si>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</si>
  <si>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</si>
  <si>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</si>
  <si>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</si>
  <si>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</si>
  <si>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</si>
  <si>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</si>
  <si>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</si>
  <si>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</si>
  <si>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</si>
  <si>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</si>
  <si>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</si>
  <si>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</si>
  <si>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</si>
  <si>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</si>
  <si>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</si>
  <si>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</si>
  <si>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</si>
  <si>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</si>
  <si>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</si>
  <si>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</si>
  <si>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</si>
  <si>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</si>
  <si>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</si>
  <si>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</si>
  <si>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</si>
  <si>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</si>
  <si>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</si>
  <si>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</si>
  <si>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</si>
  <si>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</si>
  <si>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</si>
  <si>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</si>
  <si>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</si>
  <si>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</si>
  <si>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</si>
  <si>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</si>
  <si>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</si>
  <si>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</si>
  <si>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</si>
  <si>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</si>
  <si>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</si>
  <si>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</si>
  <si>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</si>
  <si>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</si>
  <si>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</si>
  <si>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</si>
  <si>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</si>
  <si>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</si>
  <si>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</si>
  <si>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</si>
  <si>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</si>
  <si>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</si>
  <si>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</si>
  <si>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</si>
  <si>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</si>
  <si>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</si>
  <si>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</si>
  <si>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</si>
  <si>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</si>
  <si>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</si>
  <si>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</si>
  <si>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</si>
  <si>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</si>
  <si>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</si>
  <si>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</si>
  <si>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</si>
  <si>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</si>
  <si>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</si>
  <si>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</si>
  <si>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</si>
  <si>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</si>
  <si>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</si>
  <si>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</si>
  <si>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</si>
  <si>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</si>
  <si>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</si>
  <si>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</si>
  <si>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</si>
  <si>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</si>
  <si>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</si>
  <si>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</si>
  <si>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</si>
  <si>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</si>
  <si>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</si>
  <si>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</si>
  <si>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</si>
  <si>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</si>
  <si>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</si>
  <si>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</si>
  <si>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</si>
  <si>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</si>
  <si>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</si>
  <si>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</si>
  <si>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</si>
  <si>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</si>
  <si>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</si>
  <si>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</si>
  <si>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</si>
  <si>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</si>
  <si>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</si>
  <si>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</si>
  <si>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</si>
  <si>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</si>
  <si>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</si>
  <si>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</si>
  <si>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</si>
  <si>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</si>
  <si>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</si>
  <si>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</si>
  <si>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</si>
  <si>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</si>
  <si>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</si>
  <si>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</si>
  <si>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</si>
  <si>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</si>
  <si>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</si>
  <si>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</si>
  <si>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</si>
  <si>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</si>
  <si>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</si>
  <si>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</si>
  <si>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</si>
  <si>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</si>
  <si>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</si>
  <si>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</si>
  <si>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</si>
  <si>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</si>
  <si>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</si>
  <si>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</si>
  <si>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</si>
  <si>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</si>
  <si>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</si>
  <si>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</si>
  <si>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</si>
  <si>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</si>
  <si>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</si>
  <si>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</si>
  <si>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</si>
  <si>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</si>
  <si>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</si>
  <si>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</si>
  <si>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</si>
  <si>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</si>
  <si>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</si>
  <si>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</si>
  <si>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</si>
  <si>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</si>
  <si>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</si>
  <si>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</si>
  <si>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</si>
  <si>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</si>
  <si>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</si>
  <si>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</si>
  <si>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</si>
  <si>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</si>
  <si>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</si>
  <si>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</si>
  <si>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</si>
  <si>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</si>
  <si>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</si>
  <si>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</si>
  <si>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</si>
  <si>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</si>
  <si>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</si>
  <si>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</si>
  <si>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</si>
  <si>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</si>
  <si>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</si>
  <si>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</si>
  <si>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</si>
  <si>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</si>
  <si>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</si>
  <si>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</si>
  <si>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</si>
  <si>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</si>
  <si>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</si>
  <si>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</si>
  <si>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</si>
  <si>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</si>
  <si>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</si>
  <si>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</si>
  <si>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</si>
  <si>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</si>
  <si>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</si>
  <si>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</si>
  <si>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</si>
  <si>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</si>
  <si>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</si>
  <si>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</si>
  <si>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</si>
  <si>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</si>
  <si>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</si>
  <si>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</si>
  <si>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</si>
  <si>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</si>
  <si>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</si>
  <si>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</si>
  <si>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</si>
  <si>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</si>
  <si>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</si>
  <si>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</si>
  <si>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</si>
  <si>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</si>
  <si>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</si>
  <si>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</si>
  <si>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</si>
  <si>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</si>
  <si>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</si>
  <si>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</si>
  <si>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</si>
  <si>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</si>
  <si>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</si>
  <si>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</si>
  <si>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</si>
  <si>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</si>
  <si>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</si>
  <si>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</si>
  <si>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</si>
  <si>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</si>
  <si>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</si>
  <si>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</si>
  <si>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</si>
  <si>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</si>
  <si>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</si>
  <si>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</si>
  <si>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</si>
  <si>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</si>
  <si>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</si>
  <si>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</si>
  <si>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</si>
  <si>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</si>
  <si>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</si>
  <si>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</si>
  <si>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</si>
  <si>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</si>
  <si>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</si>
  <si>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</si>
  <si>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</si>
  <si>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</si>
  <si>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</si>
  <si>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</si>
  <si>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</si>
  <si>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</si>
  <si>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</si>
  <si>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</si>
  <si>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</si>
  <si>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</si>
  <si>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</si>
  <si>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</si>
  <si>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</si>
  <si>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</si>
  <si>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</si>
  <si>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</si>
  <si>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</si>
  <si>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</si>
  <si>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</si>
  <si>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</si>
  <si>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</si>
  <si>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</si>
  <si>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</si>
  <si>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</si>
  <si>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</si>
  <si>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</si>
  <si>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</si>
  <si>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</si>
  <si>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</si>
  <si>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</si>
  <si>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</si>
  <si>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</si>
  <si>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</si>
  <si>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</si>
  <si>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</si>
  <si>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</si>
  <si>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</si>
  <si>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</si>
  <si>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</si>
  <si>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</si>
  <si>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</si>
  <si>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</si>
  <si>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</si>
  <si>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</si>
  <si>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</si>
  <si>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</si>
  <si>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</si>
  <si>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</si>
  <si>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</si>
  <si>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</si>
  <si>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</si>
  <si>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</si>
  <si>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</si>
  <si>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</si>
  <si>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</si>
  <si>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</si>
  <si>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</si>
  <si>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</si>
  <si>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</si>
  <si>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</si>
  <si>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</si>
  <si>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</si>
  <si>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</si>
  <si>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</si>
  <si>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</si>
  <si>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</si>
  <si>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</si>
  <si>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</si>
  <si>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</si>
  <si>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</si>
  <si>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</si>
  <si>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</si>
  <si>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</si>
  <si>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</si>
  <si>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</si>
  <si>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</si>
  <si>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</si>
  <si>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</si>
  <si>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</si>
  <si>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</si>
  <si>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</si>
  <si>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</si>
  <si>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</si>
  <si>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</si>
  <si>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</si>
  <si>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</si>
  <si>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</si>
  <si>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</si>
  <si>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</si>
  <si>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</si>
  <si>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</si>
  <si>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</si>
  <si>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</si>
  <si>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</si>
  <si>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</si>
  <si>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</si>
  <si>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</si>
  <si>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</si>
  <si>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</si>
  <si>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</si>
  <si>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</si>
  <si>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</si>
  <si>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</si>
  <si>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</si>
  <si>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</si>
  <si>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</si>
  <si>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</si>
  <si>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</si>
  <si>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</si>
  <si>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</si>
  <si>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</si>
  <si>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</si>
  <si>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</si>
  <si>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</si>
  <si>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</si>
  <si>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</si>
  <si>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</si>
  <si>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</si>
  <si>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</si>
  <si>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</si>
  <si>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</si>
  <si>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</si>
  <si>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</si>
  <si>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</si>
  <si>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</si>
  <si>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</si>
  <si>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</si>
  <si>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</si>
  <si>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</si>
  <si>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</si>
  <si>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</si>
  <si>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</si>
  <si>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</si>
  <si>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</si>
  <si>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</si>
  <si>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</si>
  <si>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</si>
  <si>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</si>
  <si>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</si>
  <si>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</si>
  <si>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</si>
  <si>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</si>
  <si>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</si>
  <si>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</si>
  <si>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</si>
  <si>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</si>
  <si>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</si>
  <si>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</si>
  <si>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</si>
  <si>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</si>
  <si>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</si>
  <si>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</si>
  <si>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</si>
  <si>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</si>
  <si>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</si>
  <si>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</si>
  <si>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</si>
  <si>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</si>
  <si>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</si>
  <si>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</si>
  <si>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</si>
  <si>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</si>
  <si>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</si>
  <si>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</si>
  <si>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</si>
  <si>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</si>
  <si>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</si>
  <si>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</si>
  <si>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</si>
  <si>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</si>
  <si>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</si>
  <si>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</si>
  <si>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</si>
  <si>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</si>
  <si>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</si>
  <si>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</si>
  <si>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</si>
  <si>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</si>
  <si>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</si>
  <si>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</si>
  <si>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</si>
  <si>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</si>
  <si>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</si>
  <si>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</si>
  <si>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</si>
  <si>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</si>
  <si>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</si>
  <si>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</si>
  <si>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</si>
  <si>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</si>
  <si>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</si>
  <si>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</si>
  <si>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</si>
  <si>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</si>
  <si>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</si>
  <si>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</si>
  <si>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</si>
  <si>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</si>
  <si>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</si>
  <si>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</si>
  <si>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</si>
  <si>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</si>
  <si>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</si>
  <si>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</si>
  <si>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</si>
  <si>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</si>
  <si>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</si>
  <si>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</si>
  <si>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</si>
  <si>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</si>
  <si>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</si>
  <si>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</si>
  <si>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</si>
  <si>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</si>
  <si>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</si>
  <si>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</si>
  <si>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</si>
  <si>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</si>
  <si>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</si>
  <si>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</si>
  <si>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</si>
  <si>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</si>
  <si>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</si>
  <si>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</si>
  <si>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</si>
  <si>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</si>
  <si>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</si>
  <si>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</si>
  <si>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</si>
  <si>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</si>
  <si>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</si>
  <si>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</si>
  <si>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</si>
  <si>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</si>
  <si>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</si>
  <si>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</si>
  <si>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</si>
  <si>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</si>
  <si>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</si>
  <si>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</si>
  <si>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</si>
  <si>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</si>
  <si>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</si>
  <si>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</si>
  <si>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</si>
  <si>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</si>
  <si>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</si>
  <si>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</si>
  <si>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</si>
  <si>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</si>
  <si>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</si>
  <si>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</si>
  <si>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</si>
  <si>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</si>
  <si>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</si>
  <si>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</si>
  <si>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</si>
  <si>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</si>
  <si>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</si>
  <si>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</si>
  <si>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</si>
  <si>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</si>
  <si>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</si>
  <si>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</si>
  <si>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</si>
  <si>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</si>
  <si>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</si>
  <si>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</si>
  <si>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</si>
  <si>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</si>
  <si>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</si>
  <si>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</si>
  <si>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</si>
  <si>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</si>
  <si>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</si>
  <si>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</si>
  <si>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</si>
  <si>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</si>
  <si>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</si>
  <si>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</si>
  <si>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</si>
  <si>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</si>
  <si>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</si>
  <si>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</si>
  <si>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</si>
  <si>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</si>
  <si>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</si>
  <si>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</si>
  <si>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</si>
  <si>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</si>
  <si>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</si>
  <si>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</si>
  <si>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</si>
  <si>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</si>
  <si>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</si>
  <si>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</si>
  <si>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</si>
  <si>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</si>
  <si>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</si>
  <si>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</si>
  <si>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</si>
  <si>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</si>
  <si>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</si>
  <si>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</si>
  <si>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</si>
  <si>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</si>
  <si>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</si>
  <si>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</si>
  <si>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</si>
  <si>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</si>
  <si>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</si>
  <si>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</si>
  <si>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</si>
  <si>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</si>
  <si>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</si>
  <si>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</si>
  <si>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</si>
  <si>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</si>
  <si>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</si>
  <si>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</si>
  <si>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</si>
  <si>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</si>
  <si>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</si>
  <si>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</si>
  <si>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</si>
  <si>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</si>
  <si>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</si>
  <si>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</si>
  <si>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</si>
  <si>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</si>
  <si>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</si>
  <si>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</si>
  <si>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</si>
  <si>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</si>
  <si>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</si>
  <si>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</si>
  <si>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</si>
  <si>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</si>
  <si>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</si>
  <si>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</si>
  <si>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</si>
  <si>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</si>
  <si>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</si>
  <si>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</si>
  <si>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</si>
  <si>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</si>
  <si>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</si>
  <si>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</si>
  <si>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</si>
  <si>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</si>
  <si>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</si>
  <si>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</si>
  <si>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</si>
  <si>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</si>
  <si>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</si>
  <si>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</si>
  <si>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</si>
  <si>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</si>
  <si>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</si>
  <si>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</si>
  <si>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</si>
  <si>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</si>
  <si>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</si>
  <si>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</si>
  <si>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</si>
  <si>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</si>
  <si>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</si>
  <si>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</si>
  <si>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</si>
  <si>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</si>
  <si>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</si>
  <si>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</si>
  <si>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</si>
  <si>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</si>
  <si>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</si>
  <si>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</si>
  <si>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</si>
  <si>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</si>
  <si>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</si>
  <si>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</si>
  <si>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</si>
  <si>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</si>
  <si>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</si>
  <si>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</si>
  <si>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</si>
  <si>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</si>
  <si>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</si>
  <si>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</si>
  <si>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</si>
  <si>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</si>
  <si>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</si>
  <si>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</si>
  <si>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</si>
  <si>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</si>
  <si>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</si>
  <si>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</si>
  <si>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</si>
  <si>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</si>
  <si>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</si>
  <si>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</si>
  <si>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</si>
  <si>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</si>
  <si>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</si>
  <si>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</si>
  <si>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</si>
  <si>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</si>
  <si>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</si>
  <si>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</si>
  <si>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</si>
  <si>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</si>
  <si>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</si>
  <si>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</si>
  <si>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</si>
  <si>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</si>
  <si>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</si>
  <si>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</si>
  <si>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</si>
  <si>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</si>
  <si>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</si>
  <si>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</si>
  <si>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</si>
  <si>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</si>
  <si>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</si>
  <si>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</si>
  <si>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</si>
  <si>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</si>
  <si>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</si>
  <si>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</si>
  <si>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</si>
  <si>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</si>
  <si>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</si>
  <si>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</si>
  <si>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</si>
  <si>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</si>
  <si>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</si>
  <si>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</si>
  <si>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</si>
  <si>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</si>
  <si>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</si>
  <si>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</si>
  <si>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</si>
  <si>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</si>
  <si>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</si>
  <si>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</si>
  <si>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</si>
  <si>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</si>
  <si>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</si>
  <si>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</si>
  <si>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</si>
  <si>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</si>
  <si>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</si>
  <si>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</si>
  <si>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</si>
  <si>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</si>
  <si>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</si>
  <si>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</si>
  <si>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</si>
  <si>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</si>
  <si>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</si>
  <si>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</si>
  <si>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</si>
  <si>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</si>
  <si>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</si>
  <si>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</si>
  <si>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</si>
  <si>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</si>
  <si>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</si>
  <si>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</si>
  <si>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</si>
  <si>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</si>
  <si>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</si>
  <si>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</si>
  <si>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</si>
  <si>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</si>
  <si>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</si>
  <si>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</si>
  <si>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</si>
  <si>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</si>
  <si>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</si>
  <si>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</si>
  <si>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</si>
  <si>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</si>
  <si>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</si>
  <si>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</si>
  <si>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</si>
  <si>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</si>
  <si>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</si>
  <si>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</si>
  <si>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</si>
  <si>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</si>
  <si>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</si>
  <si>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</si>
  <si>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</si>
  <si>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</si>
  <si>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</si>
  <si>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</si>
  <si>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</si>
  <si>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</si>
  <si>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</si>
  <si>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</si>
  <si>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</si>
  <si>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</si>
  <si>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</si>
  <si>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</si>
  <si>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</si>
  <si>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</si>
  <si>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</si>
  <si>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</si>
  <si>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</si>
  <si>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</si>
  <si>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</si>
  <si>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</si>
  <si>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</si>
  <si>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</si>
  <si>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</si>
  <si>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</si>
  <si>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</si>
  <si>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</si>
  <si>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</si>
  <si>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</si>
  <si>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</si>
  <si>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</si>
  <si>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</si>
  <si>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</si>
  <si>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</si>
  <si>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</si>
  <si>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</si>
  <si>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</si>
  <si>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</si>
  <si>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</si>
  <si>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</si>
  <si>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</si>
  <si>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</si>
  <si>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</si>
  <si>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</si>
  <si>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</si>
  <si>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</si>
  <si>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</si>
  <si>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</si>
  <si>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</si>
  <si>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</si>
  <si>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</si>
  <si>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</si>
  <si>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</si>
  <si>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</si>
  <si>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</si>
  <si>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</si>
  <si>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</si>
  <si>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</si>
  <si>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</si>
  <si>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</si>
  <si>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</si>
  <si>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</si>
  <si>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</si>
  <si>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</si>
  <si>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</si>
  <si>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</si>
  <si>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</si>
  <si>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</si>
  <si>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</si>
  <si>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</si>
  <si>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</si>
  <si>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</si>
  <si>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</si>
  <si>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</si>
  <si>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</si>
  <si>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</si>
  <si>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</si>
  <si>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</si>
  <si>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</si>
  <si>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</si>
  <si>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</si>
  <si>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</si>
  <si>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</si>
  <si>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</si>
  <si>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</si>
  <si>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</si>
  <si>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</si>
  <si>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</si>
  <si>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</si>
  <si>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</si>
  <si>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</si>
  <si>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</si>
  <si>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</si>
  <si>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</si>
  <si>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</si>
  <si>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</si>
  <si>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</si>
  <si>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</si>
  <si>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</si>
  <si>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</si>
  <si>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</si>
  <si>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</si>
  <si>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</si>
  <si>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</si>
  <si>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</si>
  <si>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</si>
  <si>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</si>
  <si>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</si>
  <si>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</si>
  <si>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</si>
  <si>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</si>
  <si>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</si>
  <si>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</si>
  <si>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</si>
  <si>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</si>
  <si>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</si>
  <si>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</si>
  <si>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</si>
  <si>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</si>
  <si>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</si>
  <si>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</si>
  <si>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</si>
  <si>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</si>
  <si>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</si>
  <si>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</si>
  <si>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</si>
  <si>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</si>
  <si>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</si>
  <si>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</si>
  <si>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</si>
  <si>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</si>
  <si>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</si>
  <si>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</si>
  <si>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</si>
  <si>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</si>
  <si>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</si>
  <si>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</si>
  <si>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</si>
  <si>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</si>
  <si>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</si>
  <si>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</si>
  <si>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</si>
  <si>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</si>
  <si>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</si>
  <si>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</si>
  <si>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</si>
  <si>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</si>
  <si>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</si>
  <si>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</si>
  <si>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</si>
  <si>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</si>
  <si>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</si>
  <si>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</si>
  <si>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</si>
  <si>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</si>
  <si>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</si>
  <si>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</si>
  <si>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</si>
  <si>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</si>
  <si>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</si>
  <si>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</si>
  <si>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</si>
  <si>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</si>
  <si>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</si>
  <si>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</si>
  <si>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</si>
  <si>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</si>
  <si>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</si>
  <si>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</si>
  <si>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</si>
  <si>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</si>
  <si>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</si>
  <si>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</si>
  <si>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</si>
  <si>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</si>
  <si>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</si>
  <si>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</si>
  <si>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</si>
  <si>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</si>
  <si>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</si>
  <si>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</si>
  <si>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</si>
  <si>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</si>
  <si>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</si>
  <si>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</si>
  <si>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</si>
  <si>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</si>
  <si>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</si>
  <si>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</si>
  <si>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</si>
  <si>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</si>
  <si>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</si>
  <si>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</si>
  <si>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</si>
  <si>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</si>
  <si>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</si>
  <si>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</si>
  <si>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</si>
  <si>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</si>
  <si>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</si>
  <si>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</si>
  <si>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</si>
  <si>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</si>
  <si>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</si>
  <si>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</si>
  <si>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</si>
  <si>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</si>
  <si>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</si>
  <si>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</si>
  <si>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</si>
  <si>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</si>
  <si>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</si>
  <si>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</si>
  <si>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</si>
  <si>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</si>
  <si>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</si>
  <si>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</si>
  <si>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</si>
  <si>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</si>
  <si>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</si>
  <si>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</si>
  <si>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</si>
  <si>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</si>
  <si>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</si>
  <si>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</si>
  <si>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</si>
  <si>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</si>
  <si>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</si>
  <si>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</si>
  <si>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</si>
  <si>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</si>
  <si>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</si>
  <si>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</si>
  <si>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</si>
  <si>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</si>
  <si>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</si>
  <si>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</si>
  <si>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</si>
  <si>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</si>
  <si>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</si>
  <si>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</si>
  <si>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</si>
  <si>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</si>
  <si>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</si>
  <si>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</si>
  <si>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</si>
  <si>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</si>
  <si>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</si>
  <si>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</si>
  <si>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</si>
  <si>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</si>
  <si>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</si>
  <si>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</si>
  <si>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</si>
  <si>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</si>
  <si>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</si>
  <si>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</si>
  <si>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</si>
  <si>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</si>
  <si>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</si>
  <si>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</si>
  <si>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</si>
  <si>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</si>
  <si>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</si>
  <si>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</si>
  <si>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</si>
  <si>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</si>
  <si>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</si>
  <si>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</si>
  <si>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</si>
  <si>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</si>
  <si>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</si>
  <si>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</si>
  <si>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</si>
  <si>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</si>
  <si>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</si>
  <si>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</si>
  <si>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</si>
  <si>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</si>
  <si>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</si>
  <si>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</si>
  <si>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</si>
  <si>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</si>
  <si>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</si>
  <si>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</si>
  <si>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</si>
  <si>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</si>
  <si>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</si>
  <si>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</si>
  <si>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</si>
  <si>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</si>
  <si>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</si>
  <si>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</si>
  <si>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</si>
  <si>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</si>
  <si>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</si>
  <si>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</si>
  <si>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</si>
  <si>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</si>
  <si>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</si>
  <si>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</si>
  <si>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</si>
  <si>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</si>
  <si>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</si>
  <si>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</si>
  <si>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</si>
  <si>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</si>
  <si>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</si>
  <si>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</si>
  <si>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</si>
  <si>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</si>
  <si>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</si>
  <si>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</si>
  <si>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</si>
  <si>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</si>
  <si>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</si>
  <si>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</si>
  <si>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</si>
  <si>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</si>
  <si>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</si>
  <si>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</si>
  <si>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</si>
  <si>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</si>
  <si>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</si>
  <si>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</si>
  <si>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</si>
  <si>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</si>
  <si>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</si>
  <si>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</si>
  <si>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</si>
  <si>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</si>
  <si>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</si>
  <si>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</si>
  <si>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</si>
  <si>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</si>
  <si>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</si>
  <si>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</si>
  <si>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</si>
  <si>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</si>
  <si>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</si>
  <si>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</si>
  <si>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</si>
  <si>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</si>
  <si>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</si>
  <si>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</si>
  <si>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</si>
  <si>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</si>
  <si>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</si>
  <si>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</si>
  <si>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</si>
  <si>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</si>
  <si>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</si>
  <si>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</si>
  <si>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</si>
  <si>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</si>
  <si>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</si>
  <si>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</si>
  <si>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</si>
  <si>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</si>
  <si>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</si>
  <si>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</si>
  <si>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</si>
  <si>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</si>
  <si>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</si>
  <si>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</si>
  <si>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</si>
  <si>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</si>
  <si>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</si>
  <si>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</si>
  <si>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</si>
  <si>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</si>
  <si>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</si>
  <si>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</si>
  <si>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</si>
  <si>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</si>
  <si>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</si>
  <si>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</si>
  <si>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</si>
  <si>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</si>
  <si>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</si>
  <si>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</si>
  <si>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</si>
  <si>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</si>
  <si>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</si>
  <si>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</si>
  <si>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</si>
  <si>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</si>
  <si>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</si>
  <si>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</si>
  <si>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</si>
  <si>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</si>
  <si>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</si>
  <si>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</si>
  <si>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</si>
  <si>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</si>
  <si>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</si>
  <si>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</si>
  <si>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</si>
  <si>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</si>
  <si>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</si>
  <si>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</si>
  <si>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</si>
  <si>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</si>
  <si>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</si>
  <si>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</si>
  <si>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</si>
  <si>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</si>
  <si>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</si>
  <si>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</si>
  <si>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</si>
  <si>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</si>
  <si>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</si>
  <si>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</si>
  <si>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</si>
  <si>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</si>
  <si>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</si>
  <si>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</si>
  <si>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</si>
  <si>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</si>
  <si>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</si>
  <si>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</si>
  <si>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</si>
  <si>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</si>
  <si>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</si>
  <si>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</si>
  <si>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</si>
  <si>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</si>
  <si>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</si>
  <si>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</si>
  <si>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</si>
  <si>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</si>
  <si>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</si>
  <si>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</si>
  <si>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</si>
  <si>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</si>
  <si>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</si>
  <si>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</si>
  <si>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</si>
  <si>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</si>
  <si>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</si>
  <si>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</si>
  <si>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</si>
  <si>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</si>
  <si>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</si>
  <si>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</si>
  <si>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</si>
  <si>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</si>
  <si>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</si>
  <si>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</si>
  <si>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</si>
  <si>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</si>
  <si>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</si>
  <si>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</si>
  <si>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</si>
  <si>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</si>
  <si>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</si>
  <si>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</si>
  <si>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</si>
  <si>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</si>
  <si>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</si>
  <si>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</si>
  <si>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</si>
  <si>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</si>
  <si>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</si>
  <si>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</si>
  <si>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</si>
  <si>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</si>
  <si>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</si>
  <si>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</si>
  <si>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</si>
  <si>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</si>
  <si>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</si>
  <si>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</si>
  <si>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</si>
  <si>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</si>
  <si>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</si>
  <si>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</si>
  <si>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</si>
  <si>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</si>
  <si>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</si>
  <si>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</si>
  <si>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</si>
  <si>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</si>
  <si>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</si>
  <si>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</si>
  <si>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</si>
  <si>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</si>
  <si>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</si>
  <si>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</si>
  <si>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</si>
  <si>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</si>
  <si>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</si>
  <si>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</si>
  <si>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</si>
  <si>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</si>
  <si>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</si>
  <si>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</si>
  <si>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</si>
  <si>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</si>
  <si>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</si>
  <si>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</si>
  <si>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</si>
  <si>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</si>
  <si>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</si>
  <si>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</si>
  <si>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</si>
  <si>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</si>
  <si>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</si>
  <si>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</si>
  <si>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</si>
  <si>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</si>
  <si>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</si>
  <si>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</si>
  <si>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</si>
  <si>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</si>
  <si>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</si>
  <si>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</si>
  <si>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</si>
  <si>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</si>
  <si>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</si>
  <si>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</si>
  <si>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</si>
  <si>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</si>
  <si>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</si>
  <si>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</si>
  <si>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</si>
  <si>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</si>
  <si>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</si>
  <si>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</si>
  <si>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</si>
  <si>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</si>
  <si>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</si>
  <si>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</si>
  <si>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</si>
  <si>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</si>
  <si>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</si>
  <si>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</si>
  <si>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</si>
  <si>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</si>
  <si>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</si>
  <si>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</si>
  <si>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</si>
  <si>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</si>
  <si>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</si>
  <si>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</si>
  <si>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</si>
  <si>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</si>
  <si>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</si>
  <si>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</si>
  <si>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</si>
  <si>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</si>
  <si>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</si>
  <si>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</si>
  <si>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</si>
  <si>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</si>
  <si>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</si>
  <si>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</si>
  <si>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</si>
  <si>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</si>
  <si>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</si>
  <si>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</si>
  <si>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</si>
  <si>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</si>
  <si>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</si>
  <si>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</si>
  <si>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</si>
  <si>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</si>
  <si>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</si>
  <si>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</si>
  <si>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</si>
  <si>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</si>
  <si>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</si>
  <si>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</si>
  <si>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</si>
  <si>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</si>
  <si>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</si>
  <si>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</si>
  <si>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</si>
  <si>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</si>
  <si>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</si>
  <si>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</si>
  <si>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</si>
  <si>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</si>
  <si>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</si>
  <si>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</si>
  <si>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</si>
  <si>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</si>
  <si>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</si>
  <si>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</si>
  <si>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</si>
  <si>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</si>
  <si>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</si>
  <si>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</si>
  <si>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</si>
  <si>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</si>
  <si>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</si>
  <si>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</si>
  <si>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</si>
  <si>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</si>
  <si>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</si>
  <si>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</si>
  <si>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</si>
  <si>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</si>
  <si>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</si>
  <si>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</si>
  <si>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</si>
  <si>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</si>
  <si>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</si>
  <si>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</si>
  <si>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</si>
  <si>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</si>
  <si>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</si>
  <si>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</si>
  <si>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</si>
  <si>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</si>
  <si>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</si>
  <si>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</si>
  <si>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</si>
  <si>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</si>
  <si>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</si>
  <si>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</si>
  <si>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</si>
  <si>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</si>
  <si>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</si>
  <si>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</si>
  <si>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</si>
  <si>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</si>
  <si>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</si>
  <si>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</si>
  <si>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</si>
  <si>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</si>
  <si>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</si>
  <si>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</si>
  <si>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</si>
  <si>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</si>
  <si>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</si>
  <si>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</si>
  <si>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</si>
  <si>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</si>
  <si>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</si>
  <si>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</si>
  <si>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</si>
  <si>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</si>
  <si>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</si>
  <si>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</si>
  <si>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</si>
  <si>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</si>
  <si>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</si>
  <si>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</si>
  <si>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</si>
  <si>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</si>
  <si>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</si>
  <si>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</si>
  <si>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</si>
  <si>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</si>
  <si>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</si>
  <si>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</si>
  <si>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</si>
  <si>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</si>
  <si>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</si>
  <si>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</si>
  <si>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</si>
  <si>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</si>
  <si>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</si>
  <si>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</si>
  <si>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</si>
  <si>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</si>
  <si>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</si>
  <si>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</si>
  <si>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</si>
  <si>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</si>
  <si>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</si>
  <si>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</si>
  <si>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</si>
  <si>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</si>
  <si>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</si>
  <si>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</si>
  <si>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</si>
  <si>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</si>
  <si>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</si>
  <si>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</si>
  <si>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</si>
  <si>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</si>
  <si>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</si>
  <si>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</si>
  <si>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</si>
  <si>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</si>
  <si>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</si>
  <si>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</si>
  <si>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</si>
  <si>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</si>
  <si>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</si>
  <si>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</si>
  <si>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</si>
  <si>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</si>
  <si>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</si>
  <si>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</si>
  <si>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</si>
  <si>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</si>
  <si>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</si>
  <si>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</si>
  <si>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</si>
  <si>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</si>
  <si>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</si>
  <si>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</si>
  <si>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</si>
  <si>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</si>
  <si>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</si>
  <si>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</si>
  <si>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</si>
  <si>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</si>
  <si>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</si>
  <si>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</si>
  <si>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</si>
  <si>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</si>
  <si>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</si>
  <si>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</si>
  <si>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</si>
  <si>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</si>
  <si>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</si>
  <si>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</si>
  <si>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</si>
  <si>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</si>
  <si>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</si>
  <si>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</si>
  <si>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</si>
  <si>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</si>
  <si>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</si>
  <si>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</si>
  <si>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</si>
  <si>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</si>
  <si>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</si>
  <si>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</si>
  <si>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</si>
  <si>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</si>
  <si>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</si>
  <si>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</si>
  <si>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</si>
  <si>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</si>
  <si>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</si>
  <si>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</si>
  <si>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</si>
  <si>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</si>
  <si>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</si>
  <si>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</si>
  <si>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</si>
  <si>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</si>
  <si>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</si>
  <si>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</si>
  <si>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</si>
  <si>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</si>
  <si>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</si>
  <si>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</si>
  <si>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</si>
  <si>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</si>
  <si>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</si>
  <si>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</si>
  <si>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</si>
  <si>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</si>
  <si>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</si>
  <si>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</si>
  <si>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</si>
  <si>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</si>
  <si>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</si>
  <si>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</si>
  <si>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</si>
  <si>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</si>
  <si>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</si>
  <si>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</si>
  <si>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</si>
  <si>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</si>
  <si>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</si>
  <si>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</si>
  <si>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</si>
  <si>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</si>
  <si>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</si>
  <si>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</si>
  <si>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</si>
  <si>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</si>
  <si>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</si>
  <si>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</si>
  <si>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</si>
  <si>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</si>
  <si>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</si>
  <si>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</si>
  <si>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</si>
  <si>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</si>
  <si>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</si>
  <si>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</si>
  <si>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</si>
  <si>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</si>
  <si>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</si>
  <si>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</si>
  <si>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</si>
  <si>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</si>
  <si>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</si>
  <si>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</si>
  <si>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</si>
  <si>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</si>
  <si>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</si>
  <si>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</si>
  <si>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</si>
  <si>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</si>
  <si>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</si>
  <si>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</si>
  <si>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</si>
  <si>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</si>
  <si>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</si>
  <si>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</si>
  <si>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</si>
  <si>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</si>
  <si>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</si>
  <si>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</si>
  <si>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</si>
  <si>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</si>
  <si>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</si>
  <si>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</si>
  <si>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</si>
  <si>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</si>
  <si>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</si>
  <si>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</si>
  <si>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</si>
  <si>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</si>
  <si>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</si>
  <si>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</si>
  <si>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</si>
  <si>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</si>
  <si>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</si>
  <si>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</si>
  <si>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</si>
  <si>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</si>
  <si>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</si>
  <si>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</si>
  <si>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</si>
  <si>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</si>
  <si>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</si>
  <si>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</si>
  <si>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</si>
  <si>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</si>
  <si>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</si>
  <si>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</si>
  <si>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</si>
  <si>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</si>
  <si>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</si>
  <si>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</si>
  <si>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</si>
  <si>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</si>
  <si>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</si>
  <si>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</si>
  <si>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</si>
  <si>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</si>
  <si>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</si>
  <si>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</si>
  <si>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</si>
  <si>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</si>
  <si>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</si>
  <si>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</si>
  <si>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</si>
  <si>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</si>
  <si>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</si>
  <si>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</si>
  <si>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</si>
  <si>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</si>
  <si>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</si>
  <si>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</si>
  <si>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</si>
  <si>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</si>
  <si>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</si>
  <si>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</si>
  <si>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</si>
  <si>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</si>
  <si>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</si>
  <si>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</si>
  <si>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</si>
  <si>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</si>
  <si>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</si>
  <si>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</si>
  <si>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</si>
  <si>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</si>
  <si>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</si>
  <si>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</si>
  <si>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</si>
  <si>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</si>
  <si>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</si>
  <si>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</si>
  <si>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</si>
  <si>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</si>
  <si>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</si>
  <si>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</si>
  <si>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</si>
  <si>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</si>
  <si>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</si>
  <si>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</si>
  <si>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</si>
  <si>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</si>
  <si>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</si>
  <si>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</si>
  <si>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</si>
  <si>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</si>
  <si>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</si>
  <si>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</si>
  <si>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</si>
  <si>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</si>
  <si>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</si>
  <si>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</si>
  <si>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</si>
  <si>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</si>
  <si>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</si>
  <si>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</si>
  <si>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</si>
  <si>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</si>
  <si>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</si>
  <si>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</si>
  <si>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</si>
  <si>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</si>
  <si>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</si>
  <si>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</si>
  <si>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</si>
  <si>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</si>
  <si>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</si>
  <si>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</si>
  <si>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</si>
  <si>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</si>
  <si>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</si>
  <si>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</si>
  <si>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</si>
  <si>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</si>
  <si>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</si>
  <si>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</si>
  <si>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</si>
  <si>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</si>
  <si>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</si>
  <si>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</si>
  <si>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</si>
  <si>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</si>
  <si>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</si>
  <si>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</si>
  <si>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</si>
  <si>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</si>
  <si>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</si>
  <si>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</si>
  <si>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</si>
  <si>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</si>
  <si>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</si>
  <si>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</si>
  <si>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</si>
  <si>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</si>
  <si>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</si>
  <si>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</si>
  <si>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</si>
  <si>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</si>
  <si>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</si>
  <si>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</si>
  <si>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</si>
  <si>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</si>
  <si>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</si>
  <si>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</si>
  <si>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</si>
  <si>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</si>
  <si>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</si>
  <si>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</si>
  <si>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</si>
  <si>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</si>
  <si>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</si>
  <si>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</si>
  <si>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</si>
  <si>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</si>
  <si>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</si>
  <si>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</si>
  <si>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</si>
  <si>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</si>
  <si>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</si>
  <si>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</si>
  <si>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</si>
  <si>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</si>
  <si>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</si>
  <si>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</si>
  <si>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</si>
  <si>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</si>
  <si>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</si>
  <si>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</si>
  <si>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</si>
  <si>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</si>
  <si>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</si>
  <si>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</si>
  <si>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</si>
  <si>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</si>
  <si>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</si>
  <si>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</si>
  <si>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</si>
  <si>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</si>
  <si>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</si>
  <si>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</si>
  <si>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</si>
  <si>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</si>
  <si>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</si>
  <si>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</si>
  <si>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</si>
  <si>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</si>
  <si>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</si>
  <si>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</si>
  <si>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</si>
  <si>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</si>
  <si>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</si>
  <si>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</si>
  <si>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</si>
  <si>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</si>
  <si>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</si>
  <si>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</si>
  <si>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</si>
  <si>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</si>
  <si>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</si>
  <si>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</si>
  <si>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</si>
  <si>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</si>
  <si>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</si>
  <si>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</si>
  <si>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</si>
  <si>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</si>
  <si>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</si>
  <si>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</si>
  <si>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</si>
  <si>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</si>
  <si>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</si>
  <si>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</si>
  <si>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</si>
  <si>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</si>
  <si>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</si>
  <si>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</si>
  <si>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</si>
  <si>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</si>
  <si>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</si>
  <si>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</si>
  <si>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</si>
  <si>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</si>
  <si>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</si>
  <si>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</si>
  <si>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</si>
  <si>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</si>
  <si>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</si>
  <si>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</si>
  <si>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</si>
  <si>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</si>
  <si>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</si>
  <si>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</si>
  <si>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</si>
  <si>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</si>
  <si>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</si>
  <si>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</si>
  <si>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</si>
  <si>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</si>
  <si>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</si>
  <si>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</si>
  <si>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</si>
  <si>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</si>
  <si>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</si>
  <si>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</si>
  <si>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</si>
  <si>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</si>
  <si>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</si>
  <si>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</si>
  <si>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</si>
  <si>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</si>
  <si>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</si>
  <si>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</si>
  <si>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</si>
  <si>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</si>
  <si>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</si>
  <si>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</si>
  <si>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</si>
  <si>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</si>
  <si>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</si>
  <si>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</si>
  <si>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</si>
  <si>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</si>
  <si>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</si>
  <si>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</si>
  <si>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</si>
  <si>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</si>
  <si>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</si>
  <si>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</si>
  <si>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</si>
  <si>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</si>
  <si>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</si>
  <si>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</si>
  <si>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</si>
  <si>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</si>
  <si>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</si>
  <si>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</si>
  <si>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</si>
  <si>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</si>
  <si>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</si>
  <si>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</si>
  <si>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</si>
  <si>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</si>
  <si>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</si>
  <si>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</si>
  <si>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</si>
  <si>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</si>
  <si>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</si>
  <si>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</si>
  <si>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</si>
  <si>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</si>
  <si>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</si>
  <si>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</si>
  <si>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</si>
  <si>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</si>
  <si>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</si>
  <si>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</si>
  <si>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</si>
  <si>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</si>
  <si>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</si>
  <si>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</si>
  <si>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</si>
  <si>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</si>
  <si>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</si>
  <si>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</si>
  <si>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</si>
  <si>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</si>
  <si>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</si>
  <si>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</si>
  <si>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</si>
  <si>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</si>
  <si>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</si>
  <si>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</si>
  <si>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</si>
  <si>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</si>
  <si>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</si>
  <si>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</si>
  <si>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</si>
  <si>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</si>
  <si>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</si>
  <si>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</si>
  <si>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</si>
  <si>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</si>
  <si>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</si>
  <si>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</si>
  <si>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</si>
  <si>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</si>
  <si>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</si>
  <si>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</si>
  <si>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</si>
  <si>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</si>
  <si>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</si>
  <si>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</si>
  <si>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</si>
  <si>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</si>
  <si>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</si>
  <si>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</si>
  <si>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</si>
  <si>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</si>
  <si>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</si>
  <si>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</si>
  <si>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</si>
  <si>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</si>
  <si>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</si>
  <si>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</si>
  <si>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</si>
  <si>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</si>
  <si>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</si>
  <si>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</si>
  <si>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</si>
  <si>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</si>
  <si>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</si>
  <si>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</si>
  <si>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</si>
  <si>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</si>
  <si>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</si>
  <si>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</si>
  <si>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</si>
  <si>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</si>
  <si>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</si>
  <si>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</si>
  <si>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</si>
  <si>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</si>
  <si>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</si>
  <si>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</si>
  <si>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</si>
  <si>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</si>
  <si>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</si>
  <si>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</si>
  <si>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</si>
  <si>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</si>
  <si>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</si>
  <si>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</si>
  <si>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</si>
  <si>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</si>
  <si>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</si>
  <si>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</si>
  <si>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</si>
  <si>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</si>
  <si>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</si>
  <si>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</si>
  <si>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</si>
  <si>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</si>
  <si>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</si>
  <si>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</si>
  <si>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</si>
  <si>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</si>
  <si>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</si>
  <si>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</si>
  <si>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</si>
  <si>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</si>
  <si>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</si>
  <si>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</si>
  <si>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</si>
  <si>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</si>
  <si>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</si>
  <si>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</si>
  <si>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</si>
  <si>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</si>
  <si>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</si>
  <si>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</si>
  <si>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</si>
  <si>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</si>
  <si>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</si>
  <si>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</si>
  <si>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</si>
  <si>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</si>
  <si>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</si>
  <si>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</si>
  <si>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</si>
  <si>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</si>
  <si>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</si>
  <si>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</si>
  <si>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</si>
  <si>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</si>
  <si>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</si>
  <si>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</si>
  <si>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</si>
  <si>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</si>
  <si>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</si>
  <si>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</si>
  <si>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</si>
  <si>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</si>
  <si>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</si>
  <si>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</si>
  <si>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</si>
  <si>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</si>
  <si>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</si>
  <si>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</si>
  <si>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</si>
  <si>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</si>
  <si>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</si>
  <si>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</si>
  <si>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</si>
  <si>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</si>
  <si>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</si>
  <si>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</si>
  <si>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</si>
  <si>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</si>
  <si>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</si>
  <si>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</si>
  <si>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</si>
  <si>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</si>
  <si>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</si>
  <si>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</si>
  <si>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</si>
  <si>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</si>
  <si>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</si>
  <si>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</si>
  <si>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</si>
  <si>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</si>
  <si>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</si>
  <si>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</si>
  <si>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</si>
  <si>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</si>
  <si>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</si>
  <si>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</si>
  <si>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</si>
  <si>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</si>
  <si>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</si>
  <si>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</si>
  <si>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</si>
  <si>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</si>
  <si>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</si>
  <si>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</si>
  <si>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</si>
  <si>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</si>
  <si>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</si>
  <si>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</si>
  <si>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</si>
  <si>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</si>
  <si>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</si>
  <si>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</si>
  <si>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</si>
  <si>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</si>
  <si>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</si>
  <si>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</si>
  <si>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</si>
  <si>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</si>
  <si>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</si>
  <si>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</si>
  <si>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</si>
  <si>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</si>
  <si>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</si>
  <si>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</si>
  <si>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</si>
  <si>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</si>
  <si>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</si>
  <si>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</si>
  <si>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</si>
  <si>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</si>
  <si>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</si>
  <si>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</si>
  <si>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</si>
  <si>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</si>
  <si>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</si>
  <si>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</si>
  <si>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</si>
  <si>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</si>
  <si>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</si>
  <si>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</si>
  <si>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</si>
  <si>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</si>
  <si>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</si>
  <si>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</si>
  <si>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</si>
  <si>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</si>
  <si>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</si>
  <si>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</si>
  <si>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</si>
  <si>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</si>
  <si>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</si>
  <si>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</si>
  <si>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</si>
  <si>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</si>
  <si>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</si>
  <si>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</si>
  <si>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</si>
  <si>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</si>
  <si>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</si>
  <si>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</si>
  <si>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</si>
  <si>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</si>
  <si>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</si>
  <si>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</si>
  <si>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</si>
  <si>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</si>
  <si>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</si>
  <si>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</si>
  <si>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</si>
  <si>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</si>
  <si>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</si>
  <si>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</si>
  <si>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</si>
  <si>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</si>
  <si>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</si>
  <si>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</si>
  <si>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</si>
  <si>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</si>
  <si>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</si>
  <si>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</si>
  <si>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</si>
  <si>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</si>
  <si>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</si>
  <si>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</si>
  <si>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</si>
  <si>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</si>
  <si>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</si>
  <si>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</si>
  <si>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</si>
  <si>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</si>
  <si>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</si>
  <si>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</si>
  <si>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</si>
  <si>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</si>
  <si>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</si>
  <si>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</si>
  <si>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</si>
  <si>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</si>
  <si>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</si>
  <si>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</si>
  <si>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</si>
  <si>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</si>
  <si>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</si>
  <si>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</si>
  <si>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</si>
  <si>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</si>
  <si>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</si>
  <si>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</si>
  <si>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</si>
  <si>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</si>
  <si>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</si>
  <si>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</si>
  <si>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</si>
  <si>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</si>
  <si>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</si>
  <si>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</si>
  <si>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</si>
  <si>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</si>
  <si>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</si>
  <si>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</si>
  <si>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</si>
  <si>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</si>
  <si>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</si>
  <si>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</si>
  <si>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</si>
  <si>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</si>
  <si>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</si>
  <si>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</si>
  <si>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</si>
  <si>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</si>
  <si>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</si>
  <si>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</si>
  <si>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</si>
  <si>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</si>
  <si>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</si>
  <si>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</si>
  <si>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</si>
  <si>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</si>
  <si>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</si>
  <si>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</si>
  <si>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</si>
  <si>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</si>
  <si>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</si>
  <si>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</si>
  <si>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</si>
  <si>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</si>
  <si>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</si>
  <si>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</si>
  <si>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</si>
  <si>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</si>
  <si>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</si>
  <si>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</si>
  <si>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</si>
  <si>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</si>
  <si>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</si>
  <si>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</si>
  <si>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</si>
  <si>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</si>
  <si>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</si>
  <si>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</si>
  <si>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</si>
  <si>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</si>
  <si>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</si>
  <si>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</si>
  <si>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</si>
  <si>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</si>
  <si>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</si>
  <si>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</si>
  <si>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</si>
  <si>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</si>
  <si>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</si>
  <si>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</si>
  <si>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</si>
  <si>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</si>
  <si>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</si>
  <si>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</si>
  <si>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</si>
  <si>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</si>
  <si>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</si>
  <si>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</si>
  <si>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</si>
  <si>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</si>
  <si>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</si>
  <si>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</si>
  <si>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</si>
  <si>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</si>
  <si>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</si>
  <si>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</si>
  <si>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</si>
  <si>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</si>
  <si>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</si>
  <si>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</si>
  <si>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</si>
  <si>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</si>
  <si>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</si>
  <si>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</si>
  <si>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</si>
  <si>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</si>
  <si>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</si>
  <si>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</si>
  <si>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</si>
  <si>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</si>
  <si>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</si>
  <si>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</si>
  <si>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</si>
  <si>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</si>
  <si>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</si>
  <si>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</si>
  <si>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</si>
  <si>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</si>
  <si>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</si>
  <si>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</si>
  <si>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</si>
  <si>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</si>
  <si>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</si>
  <si>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</si>
  <si>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</si>
  <si>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</si>
  <si>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</si>
  <si>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</si>
  <si>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</si>
  <si>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</si>
  <si>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</si>
  <si>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</si>
  <si>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</si>
  <si>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</si>
  <si>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</si>
  <si>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</si>
  <si>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</si>
  <si>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</si>
  <si>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</si>
  <si>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</si>
  <si>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</si>
  <si>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</si>
  <si>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</si>
  <si>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</si>
  <si>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</si>
  <si>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</si>
  <si>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</si>
  <si>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</si>
  <si>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</si>
  <si>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</si>
  <si>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</si>
  <si>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</si>
  <si>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</si>
  <si>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</si>
  <si>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</si>
  <si>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</si>
  <si>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</si>
  <si>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</si>
  <si>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</si>
  <si>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</si>
  <si>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</si>
  <si>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</si>
  <si>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</si>
  <si>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</si>
  <si>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</si>
  <si>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</si>
  <si>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</si>
  <si>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</si>
  <si>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</si>
  <si>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</si>
  <si>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</si>
  <si>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</si>
  <si>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</si>
  <si>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</si>
  <si>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</si>
  <si>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</si>
  <si>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</si>
  <si>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</si>
  <si>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</si>
  <si>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</si>
  <si>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</si>
  <si>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</si>
  <si>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</si>
  <si>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</si>
  <si>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</si>
  <si>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</si>
  <si>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</si>
  <si>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</si>
  <si>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</si>
  <si>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</si>
  <si>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</si>
  <si>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</si>
  <si>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</si>
  <si>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</si>
  <si>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</si>
  <si>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</si>
  <si>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</si>
  <si>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</si>
  <si>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</si>
  <si>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</si>
  <si>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</si>
  <si>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</si>
  <si>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</si>
  <si>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</si>
  <si>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</si>
  <si>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</si>
  <si>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</si>
  <si>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</si>
  <si>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</si>
  <si>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</si>
  <si>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</si>
  <si>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</si>
  <si>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</si>
  <si>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</si>
  <si>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</si>
  <si>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</si>
  <si>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</si>
  <si>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</si>
  <si>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</si>
  <si>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</si>
  <si>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</si>
  <si>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</si>
  <si>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</si>
  <si>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</si>
  <si>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</si>
  <si>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</si>
  <si>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</si>
  <si>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</si>
  <si>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</si>
  <si>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</si>
  <si>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</si>
  <si>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</si>
  <si>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</si>
  <si>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</si>
  <si>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</si>
  <si>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</si>
  <si>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</si>
  <si>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</si>
  <si>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</si>
  <si>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</si>
  <si>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</si>
  <si>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</si>
  <si>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</si>
  <si>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</si>
  <si>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</si>
  <si>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</si>
  <si>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</si>
  <si>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</si>
  <si>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</si>
  <si>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</si>
  <si>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</si>
  <si>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</si>
  <si>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</si>
  <si>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</si>
  <si>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</si>
  <si>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</si>
  <si>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</si>
  <si>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</si>
  <si>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</si>
  <si>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</si>
  <si>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</si>
  <si>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</si>
  <si>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</si>
  <si>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</si>
  <si>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</si>
  <si>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</si>
  <si>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</si>
  <si>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</si>
  <si>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</si>
  <si>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</si>
  <si>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</si>
  <si>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</si>
  <si>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</si>
  <si>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</si>
  <si>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</si>
  <si>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</si>
  <si>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</si>
  <si>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</si>
  <si>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</si>
  <si>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</si>
  <si>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</si>
  <si>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</si>
  <si>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</si>
  <si>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</si>
  <si>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</si>
  <si>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</si>
  <si>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</si>
  <si>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</si>
  <si>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</si>
  <si>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</si>
  <si>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</si>
  <si>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</si>
  <si>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</si>
  <si>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</si>
  <si>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</si>
  <si>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</si>
  <si>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</si>
  <si>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</si>
  <si>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</si>
  <si>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</si>
  <si>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</si>
  <si>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</si>
  <si>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</si>
  <si>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</si>
  <si>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</si>
  <si>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</si>
  <si>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</si>
  <si>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</si>
  <si>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</si>
  <si>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</si>
  <si>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</si>
  <si>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</si>
  <si>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</si>
  <si>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</si>
  <si>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</si>
  <si>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</si>
  <si>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</si>
  <si>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</si>
  <si>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</si>
  <si>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</si>
  <si>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</si>
  <si>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</si>
  <si>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</si>
  <si>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</si>
  <si>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</si>
  <si>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</si>
  <si>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</si>
  <si>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</si>
  <si>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</si>
  <si>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</si>
  <si>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</si>
  <si>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</si>
  <si>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</si>
  <si>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</si>
  <si>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</si>
  <si>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</si>
  <si>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</si>
  <si>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</si>
  <si>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</si>
  <si>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</si>
  <si>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</si>
  <si>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</si>
  <si>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</si>
  <si>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</si>
  <si>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</si>
  <si>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</si>
  <si>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</si>
  <si>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</si>
  <si>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</si>
  <si>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</si>
  <si>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</si>
  <si>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</si>
  <si>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</si>
  <si>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</si>
  <si>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</si>
  <si>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</si>
  <si>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</si>
  <si>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</si>
  <si>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</si>
  <si>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</si>
  <si>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</si>
  <si>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</si>
  <si>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</si>
  <si>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</si>
  <si>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</si>
  <si>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</si>
  <si>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</si>
  <si>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</si>
  <si>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</si>
  <si>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</si>
  <si>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</si>
  <si>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</si>
  <si>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</si>
  <si>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</si>
  <si>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</si>
  <si>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</si>
  <si>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</si>
  <si>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</si>
  <si>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</si>
  <si>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</si>
  <si>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</si>
  <si>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</si>
  <si>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</si>
  <si>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</si>
  <si>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</si>
  <si>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</si>
  <si>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</si>
  <si>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</si>
  <si>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</si>
  <si>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</si>
  <si>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</si>
  <si>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</si>
  <si>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</si>
  <si>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</si>
  <si>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</si>
  <si>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</si>
  <si>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</si>
  <si>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</si>
  <si>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</si>
  <si>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</si>
  <si>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</si>
  <si>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</si>
  <si>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</si>
  <si>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</si>
  <si>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</si>
  <si>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</si>
  <si>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</si>
  <si>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</si>
  <si>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</si>
  <si>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</si>
  <si>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</si>
  <si>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</si>
  <si>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</si>
  <si>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</si>
  <si>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</si>
  <si>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</si>
  <si>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</si>
  <si>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</si>
  <si>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</si>
  <si>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</si>
  <si>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</si>
  <si>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</si>
  <si>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</si>
  <si>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</si>
  <si>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</si>
  <si>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</si>
  <si>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</si>
  <si>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</si>
  <si>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</si>
  <si>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</si>
  <si>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</si>
  <si>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</si>
  <si>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</si>
  <si>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</si>
  <si>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</si>
  <si>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</si>
  <si>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</si>
  <si>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</si>
  <si>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</si>
  <si>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</si>
  <si>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</si>
  <si>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</si>
  <si>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</si>
  <si>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</si>
  <si>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</si>
  <si>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</si>
  <si>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</si>
  <si>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</si>
  <si>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</si>
  <si>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</si>
  <si>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</si>
  <si>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</si>
  <si>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</si>
  <si>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</si>
  <si>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</si>
  <si>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</si>
  <si>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</si>
  <si>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</si>
  <si>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</si>
  <si>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</si>
  <si>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</si>
  <si>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</si>
  <si>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</si>
  <si>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</si>
  <si>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</si>
  <si>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</si>
  <si>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</si>
  <si>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</si>
  <si>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</si>
  <si>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</si>
  <si>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</si>
  <si>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</si>
  <si>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</si>
  <si>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</si>
  <si>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</si>
  <si>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</si>
  <si>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</si>
  <si>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</si>
  <si>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</si>
  <si>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</si>
  <si>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</si>
  <si>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</si>
  <si>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</si>
  <si>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</si>
  <si>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</si>
  <si>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</si>
  <si>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</si>
  <si>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</si>
  <si>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</si>
  <si>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</si>
  <si>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</si>
  <si>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</si>
  <si>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</si>
  <si>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</si>
  <si>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</si>
  <si>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</si>
  <si>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</si>
  <si>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</si>
  <si>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</si>
  <si>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</si>
  <si>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</si>
  <si>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</si>
  <si>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</si>
  <si>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</si>
  <si>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</si>
  <si>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</si>
  <si>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</si>
  <si>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</si>
  <si>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</si>
  <si>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</si>
  <si>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</si>
  <si>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</si>
  <si>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</si>
  <si>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</si>
  <si>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</si>
  <si>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</si>
  <si>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</si>
  <si>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</si>
  <si>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</si>
  <si>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</si>
  <si>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</si>
  <si>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</si>
  <si>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</si>
  <si>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</si>
  <si>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</si>
  <si>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</si>
  <si>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</si>
  <si>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</si>
  <si>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</si>
  <si>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</si>
  <si>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</si>
  <si>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</si>
  <si>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</si>
  <si>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</si>
  <si>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</si>
  <si>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</si>
  <si>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</si>
  <si>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</si>
  <si>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</si>
  <si>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</si>
  <si>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</si>
  <si>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</si>
  <si>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</si>
  <si>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</si>
  <si>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</si>
  <si>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</si>
  <si>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</si>
  <si>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</si>
  <si>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</si>
  <si>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</si>
  <si>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</si>
  <si>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</si>
  <si>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</si>
  <si>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</si>
  <si>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</si>
  <si>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</si>
  <si>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</si>
  <si>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</si>
  <si>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</si>
  <si>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</si>
  <si>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</si>
  <si>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</si>
  <si>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</si>
  <si>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</si>
  <si>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</si>
  <si>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</si>
  <si>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</si>
  <si>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</si>
  <si>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</si>
  <si>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</si>
  <si>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</si>
  <si>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</si>
  <si>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</si>
  <si>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</si>
  <si>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</si>
  <si>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</si>
  <si>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</si>
  <si>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</si>
  <si>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</si>
  <si>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</si>
  <si>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</si>
  <si>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</si>
  <si>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</si>
  <si>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</si>
  <si>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</si>
  <si>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</si>
  <si>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</si>
  <si>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</si>
  <si>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</si>
  <si>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</si>
  <si>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</si>
  <si>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</si>
  <si>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</si>
  <si>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</si>
  <si>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</si>
  <si>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</si>
  <si>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</si>
  <si>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</si>
  <si>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</si>
  <si>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</si>
  <si>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</si>
  <si>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</si>
  <si>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</si>
  <si>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</si>
  <si>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</si>
  <si>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</si>
  <si>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</si>
  <si>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</si>
  <si>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</si>
  <si>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</si>
  <si>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</si>
  <si>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</si>
  <si>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</si>
  <si>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</si>
  <si>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</si>
  <si>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</si>
  <si>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</si>
  <si>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</si>
  <si>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</si>
  <si>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</si>
  <si>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</si>
  <si>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</si>
  <si>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</si>
  <si>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</si>
  <si>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</si>
  <si>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</si>
  <si>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</si>
  <si>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</si>
  <si>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</si>
  <si>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</si>
  <si>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</si>
  <si>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</si>
  <si>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</si>
  <si>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</si>
  <si>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</si>
  <si>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</si>
  <si>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</si>
  <si>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</si>
  <si>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</si>
  <si>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</si>
  <si>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</si>
  <si>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</si>
  <si>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</si>
  <si>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</si>
  <si>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</si>
  <si>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</si>
  <si>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</si>
  <si>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</si>
  <si>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</si>
  <si>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</si>
  <si>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</si>
  <si>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</si>
  <si>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</si>
  <si>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</si>
  <si>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</si>
  <si>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</si>
  <si>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</si>
  <si>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</si>
  <si>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</si>
  <si>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</si>
  <si>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</si>
  <si>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</si>
  <si>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</si>
  <si>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</si>
  <si>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</si>
  <si>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</si>
  <si>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</si>
  <si>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</si>
  <si>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</si>
  <si>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</si>
  <si>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</si>
  <si>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</si>
  <si>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</si>
  <si>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</si>
  <si>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</si>
  <si>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</si>
  <si>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</si>
  <si>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</si>
  <si>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</si>
  <si>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</si>
  <si>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</si>
  <si>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</si>
  <si>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</si>
  <si>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</si>
  <si>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</si>
  <si>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</si>
  <si>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</si>
  <si>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</si>
  <si>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</si>
  <si>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</si>
  <si>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</si>
  <si>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</si>
  <si>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</si>
  <si>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</si>
  <si>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</si>
  <si>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</si>
  <si>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</si>
  <si>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</si>
  <si>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</si>
  <si>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</si>
  <si>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</si>
  <si>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</si>
  <si>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</si>
  <si>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</si>
  <si>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</si>
  <si>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</si>
  <si>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</si>
  <si>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</si>
  <si>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</si>
  <si>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</si>
  <si>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</si>
  <si>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</si>
  <si>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</si>
  <si>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</si>
  <si>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</si>
  <si>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</si>
  <si>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</si>
  <si>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</si>
  <si>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</si>
  <si>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</si>
  <si>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</si>
  <si>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</si>
  <si>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</si>
  <si>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</si>
  <si>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</si>
  <si>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</si>
  <si>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</si>
  <si>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</si>
  <si>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</si>
  <si>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</si>
  <si>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</si>
  <si>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</si>
  <si>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</si>
  <si>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</si>
  <si>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</si>
  <si>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</si>
  <si>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</si>
  <si>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</si>
  <si>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</si>
  <si>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</si>
  <si>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</si>
  <si>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</si>
  <si>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</si>
  <si>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</si>
  <si>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</si>
  <si>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</si>
  <si>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</si>
  <si>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</si>
  <si>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</si>
  <si>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</si>
  <si>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</si>
  <si>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</si>
  <si>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</si>
  <si>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</si>
  <si>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</si>
  <si>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</si>
  <si>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</si>
  <si>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</si>
  <si>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</si>
  <si>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</si>
  <si>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</si>
  <si>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</si>
  <si>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</si>
  <si>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</si>
  <si>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</si>
  <si>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</si>
  <si>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</si>
  <si>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</si>
  <si>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</si>
  <si>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</si>
  <si>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</si>
  <si>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</si>
  <si>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</si>
  <si>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</si>
  <si>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</si>
  <si>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</si>
  <si>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</si>
  <si>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</si>
  <si>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</si>
  <si>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</si>
  <si>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</si>
  <si>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</si>
  <si>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</si>
  <si>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</si>
  <si>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</si>
  <si>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</si>
  <si>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</si>
  <si>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</si>
  <si>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</si>
  <si>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</si>
  <si>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</si>
  <si>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</si>
  <si>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</si>
  <si>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</si>
  <si>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</si>
  <si>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</si>
  <si>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</si>
  <si>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</si>
  <si>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</si>
  <si>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</si>
  <si>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</si>
  <si>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</si>
  <si>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</si>
  <si>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</si>
  <si>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</si>
  <si>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</si>
  <si>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</si>
  <si>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</si>
  <si>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</si>
  <si>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</si>
  <si>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</si>
  <si>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</si>
  <si>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</si>
  <si>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</si>
  <si>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</si>
  <si>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</si>
  <si>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</si>
  <si>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</si>
  <si>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</si>
  <si>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</si>
  <si>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</si>
  <si>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</si>
  <si>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</si>
  <si>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</si>
  <si>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</si>
  <si>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</si>
  <si>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</si>
  <si>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</si>
  <si>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</si>
  <si>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</si>
  <si>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</si>
  <si>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</si>
  <si>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</si>
  <si>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</si>
  <si>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</si>
  <si>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</si>
  <si>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</si>
  <si>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</si>
  <si>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</si>
  <si>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</si>
  <si>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</si>
  <si>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</si>
  <si>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</si>
  <si>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</si>
  <si>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</si>
  <si>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</si>
  <si>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</si>
  <si>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</si>
  <si>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</si>
  <si>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</si>
  <si>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</si>
  <si>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</si>
  <si>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</si>
  <si>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</si>
  <si>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</si>
  <si>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</si>
  <si>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</si>
  <si>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</si>
  <si>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</si>
  <si>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</si>
  <si>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</si>
  <si>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</si>
  <si>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</si>
  <si>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</si>
  <si>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</si>
  <si>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</si>
  <si>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</si>
  <si>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</si>
  <si>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</si>
  <si>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</si>
  <si>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</si>
  <si>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</si>
  <si>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</si>
  <si>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</si>
  <si>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</si>
  <si>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</si>
  <si>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</si>
  <si>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</si>
  <si>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</si>
  <si>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</si>
  <si>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</si>
  <si>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</si>
  <si>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</si>
  <si>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</si>
  <si>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</si>
  <si>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</si>
  <si>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</si>
  <si>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</si>
  <si>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</si>
  <si>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</si>
  <si>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</si>
  <si>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</si>
  <si>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</si>
  <si>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</si>
  <si>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</si>
  <si>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</si>
  <si>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</si>
  <si>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</si>
  <si>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</si>
  <si>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</si>
  <si>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</si>
  <si>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</si>
  <si>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</si>
  <si>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</si>
  <si>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</si>
  <si>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</si>
  <si>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</si>
  <si>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</si>
  <si>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</si>
  <si>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</si>
  <si>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</si>
  <si>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</si>
  <si>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</si>
  <si>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</si>
  <si>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</si>
  <si>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</si>
  <si>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</si>
  <si>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</si>
  <si>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</si>
  <si>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</si>
  <si>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</si>
  <si>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</si>
  <si>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</si>
  <si>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</si>
  <si>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</si>
  <si>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</si>
  <si>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</si>
  <si>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</si>
  <si>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</si>
  <si>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</si>
  <si>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</si>
  <si>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</si>
  <si>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</si>
  <si>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</si>
  <si>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</si>
  <si>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</si>
  <si>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</si>
  <si>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</si>
  <si>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</si>
  <si>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</si>
  <si>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</si>
  <si>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</si>
  <si>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</si>
  <si>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</si>
  <si>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</si>
  <si>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</si>
  <si>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</si>
  <si>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</si>
  <si>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</si>
  <si>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</si>
  <si>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</si>
  <si>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</si>
  <si>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</si>
  <si>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</si>
  <si>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</si>
  <si>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</si>
  <si>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</si>
  <si>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</si>
  <si>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</si>
  <si>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</si>
  <si>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</si>
  <si>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</si>
  <si>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</si>
  <si>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</si>
  <si>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</si>
  <si>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</si>
  <si>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</si>
  <si>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</si>
  <si>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</si>
  <si>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</si>
  <si>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</si>
  <si>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</si>
  <si>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</si>
  <si>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</si>
  <si>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</si>
  <si>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</si>
  <si>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</si>
  <si>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</si>
  <si>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</si>
  <si>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</si>
  <si>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</si>
  <si>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</si>
  <si>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</si>
  <si>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</si>
  <si>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</si>
  <si>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</si>
  <si>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</si>
  <si>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</si>
  <si>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</si>
  <si>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</si>
  <si>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</si>
  <si>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</si>
  <si>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</si>
  <si>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</si>
  <si>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</si>
  <si>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</si>
  <si>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</si>
  <si>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</si>
  <si>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</si>
  <si>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</si>
  <si>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</si>
  <si>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</si>
  <si>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</si>
  <si>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</si>
  <si>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</si>
  <si>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</si>
  <si>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</si>
  <si>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</si>
  <si>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</si>
  <si>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</si>
  <si>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</si>
  <si>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</si>
  <si>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</si>
  <si>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</si>
  <si>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</si>
  <si>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</si>
  <si>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</si>
  <si>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</si>
  <si>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</si>
  <si>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</si>
  <si>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</si>
  <si>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</si>
  <si>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</si>
  <si>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</si>
  <si>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</si>
  <si>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</si>
  <si>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</si>
  <si>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</si>
  <si>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</si>
  <si>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</si>
  <si>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</si>
  <si>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</si>
  <si>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</si>
  <si>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</si>
  <si>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</si>
  <si>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</si>
  <si>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</si>
  <si>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</si>
  <si>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</si>
  <si>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</si>
  <si>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</si>
  <si>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</si>
  <si>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</si>
  <si>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</si>
  <si>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</si>
  <si>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</si>
  <si>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</si>
  <si>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</si>
  <si>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</si>
  <si>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</si>
  <si>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</si>
  <si>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</si>
  <si>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</si>
  <si>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</si>
  <si>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</si>
  <si>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</si>
  <si>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</si>
  <si>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</si>
  <si>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</si>
  <si>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</si>
  <si>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</si>
  <si>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</si>
  <si>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</si>
  <si>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</si>
  <si>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</si>
  <si>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</si>
  <si>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</si>
  <si>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</si>
  <si>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</si>
  <si>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</si>
  <si>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</si>
  <si>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</si>
  <si>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</si>
  <si>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</si>
  <si>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</si>
  <si>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</si>
  <si>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</si>
  <si>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</si>
  <si>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</si>
  <si>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</si>
  <si>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</si>
  <si>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</si>
  <si>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</si>
  <si>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</si>
  <si>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</si>
  <si>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</si>
  <si>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</si>
  <si>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</si>
  <si>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</si>
  <si>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</si>
  <si>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</si>
  <si>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</si>
  <si>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</si>
  <si>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</si>
  <si>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</si>
  <si>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</si>
  <si>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</si>
  <si>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</si>
  <si>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</si>
  <si>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</si>
  <si>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</si>
  <si>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</si>
  <si>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</si>
  <si>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</si>
  <si>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</si>
  <si>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</si>
  <si>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</si>
  <si>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</si>
  <si>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</si>
  <si>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</si>
  <si>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</si>
  <si>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</si>
  <si>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</si>
  <si>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</si>
  <si>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</si>
  <si>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</si>
  <si>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</si>
  <si>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</si>
  <si>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</si>
  <si>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</si>
  <si>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</si>
  <si>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</si>
  <si>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</si>
  <si>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</si>
  <si>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</si>
  <si>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</si>
  <si>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</si>
  <si>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</si>
  <si>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</si>
  <si>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</si>
  <si>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</si>
  <si>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</si>
  <si>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</si>
  <si>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</si>
  <si>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</si>
  <si>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</si>
  <si>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</si>
  <si>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</si>
  <si>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</si>
  <si>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</si>
  <si>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</si>
  <si>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</si>
  <si>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</si>
  <si>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</si>
  <si>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</si>
  <si>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</si>
  <si>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</si>
  <si>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</si>
  <si>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</si>
  <si>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</si>
  <si>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</si>
  <si>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</si>
  <si>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</si>
  <si>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</si>
  <si>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</si>
  <si>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</si>
  <si>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</si>
  <si>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</si>
  <si>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</si>
  <si>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</si>
  <si>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</si>
  <si>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</si>
  <si>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</si>
  <si>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</si>
  <si>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</si>
  <si>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</si>
  <si>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</si>
  <si>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</si>
  <si>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</si>
  <si>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</si>
  <si>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</si>
  <si>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</si>
  <si>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</si>
  <si>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</si>
  <si>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</si>
  <si>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</si>
  <si>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</si>
  <si>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</si>
  <si>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</si>
  <si>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</si>
  <si>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</si>
  <si>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</si>
  <si>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</si>
  <si>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</si>
  <si>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</si>
  <si>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</si>
  <si>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</si>
  <si>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</si>
  <si>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</si>
  <si>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</si>
  <si>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</si>
  <si>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</si>
  <si>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</si>
  <si>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</si>
  <si>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</si>
  <si>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</si>
  <si>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</si>
  <si>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</si>
  <si>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</si>
  <si>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</si>
  <si>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</si>
  <si>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</si>
  <si>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</si>
  <si>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</si>
  <si>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</si>
  <si>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</si>
  <si>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</si>
  <si>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</si>
  <si>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</si>
  <si>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</si>
  <si>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</si>
  <si>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</si>
  <si>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</si>
  <si>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</si>
  <si>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</si>
  <si>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</si>
  <si>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</si>
  <si>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</si>
  <si>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</si>
  <si>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</si>
  <si>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</si>
  <si>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</si>
  <si>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</si>
  <si>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</si>
  <si>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</si>
  <si>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</si>
  <si>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</si>
  <si>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</si>
  <si>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</si>
  <si>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</si>
  <si>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</si>
  <si>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</si>
  <si>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</si>
  <si>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</si>
  <si>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</si>
  <si>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</si>
  <si>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</si>
  <si>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</si>
  <si>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</si>
  <si>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</si>
  <si>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</si>
  <si>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</si>
  <si>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</si>
  <si>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</si>
  <si>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</si>
  <si>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</si>
  <si>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</si>
  <si>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</si>
  <si>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</si>
  <si>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</si>
  <si>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</si>
  <si>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</si>
  <si>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</si>
  <si>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</si>
  <si>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</si>
  <si>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</si>
  <si>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</si>
  <si>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</si>
  <si>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</si>
  <si>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</si>
  <si>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</si>
  <si>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</si>
  <si>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</si>
  <si>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</si>
  <si>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</si>
  <si>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</si>
  <si>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</si>
  <si>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</si>
  <si>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</si>
  <si>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</si>
  <si>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</si>
  <si>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</si>
  <si>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</si>
  <si>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</si>
  <si>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</si>
  <si>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</si>
  <si>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</si>
  <si>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</si>
  <si>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</si>
  <si>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</si>
  <si>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</si>
  <si>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</si>
  <si>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</si>
  <si>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</si>
  <si>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</si>
  <si>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</si>
  <si>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</si>
  <si>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</si>
  <si>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</si>
  <si>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</si>
  <si>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</si>
  <si>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</si>
  <si>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</si>
  <si>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</si>
  <si>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</si>
  <si>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</si>
  <si>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</si>
  <si>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</si>
  <si>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</si>
  <si>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</si>
  <si>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</si>
  <si>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</si>
  <si>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</si>
  <si>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</si>
  <si>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</si>
  <si>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</si>
  <si>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</si>
  <si>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</si>
  <si>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</si>
  <si>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</si>
  <si>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</si>
  <si>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</si>
  <si>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</si>
  <si>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</si>
  <si>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</si>
  <si>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</si>
  <si>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</si>
  <si>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</si>
  <si>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</si>
  <si>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</si>
  <si>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</si>
  <si>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</si>
  <si>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</si>
  <si>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</si>
  <si>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</si>
  <si>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</si>
  <si>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</si>
  <si>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</si>
  <si>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</si>
  <si>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</si>
  <si>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</si>
  <si>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</si>
  <si>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</si>
  <si>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</si>
  <si>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</si>
  <si>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</si>
  <si>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</si>
  <si>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</si>
  <si>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</si>
  <si>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</si>
  <si>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</si>
  <si>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</si>
  <si>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</si>
  <si>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</si>
  <si>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</si>
  <si>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</si>
  <si>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</si>
  <si>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</si>
  <si>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</si>
  <si>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</si>
  <si>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</si>
  <si>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</si>
  <si>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</si>
  <si>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</si>
  <si>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</si>
  <si>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</si>
  <si>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</si>
  <si>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</si>
  <si>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</si>
  <si>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</si>
  <si>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</si>
  <si>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</si>
  <si>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</si>
  <si>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</si>
  <si>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</si>
  <si>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</si>
  <si>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</si>
  <si>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</si>
  <si>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</si>
  <si>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</si>
  <si>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</si>
  <si>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</si>
  <si>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</si>
  <si>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</si>
  <si>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</si>
  <si>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</si>
  <si>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</si>
  <si>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</si>
  <si>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</si>
  <si>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</si>
  <si>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</si>
  <si>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</si>
  <si>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</si>
  <si>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</si>
  <si>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</si>
  <si>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</si>
  <si>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</si>
  <si>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</si>
  <si>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</si>
  <si>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</si>
  <si>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</si>
  <si>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</si>
  <si>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</si>
  <si>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</si>
  <si>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</si>
  <si>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</si>
  <si>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</si>
  <si>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</si>
  <si>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</si>
  <si>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</si>
  <si>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</si>
  <si>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</si>
  <si>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</si>
  <si>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</si>
  <si>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</si>
  <si>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</si>
  <si>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</si>
  <si>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</si>
  <si>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</si>
  <si>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</si>
  <si>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</si>
  <si>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</si>
  <si>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</si>
  <si>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</si>
  <si>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</si>
  <si>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</si>
  <si>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</si>
  <si>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</si>
  <si>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</si>
  <si>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</si>
  <si>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</si>
  <si>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</si>
  <si>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</si>
  <si>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</si>
  <si>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</si>
  <si>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</si>
  <si>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</si>
  <si>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</si>
  <si>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</si>
  <si>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</si>
  <si>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</si>
  <si>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</si>
  <si>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</si>
  <si>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</si>
  <si>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</si>
  <si>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</si>
  <si>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</si>
  <si>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</si>
  <si>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</si>
  <si>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</si>
  <si>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</si>
  <si>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</si>
  <si>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</si>
  <si>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</si>
  <si>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</si>
  <si>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</si>
  <si>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</si>
  <si>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</si>
  <si>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</si>
  <si>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</si>
  <si>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</si>
  <si>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</si>
  <si>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</si>
  <si>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</si>
  <si>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</si>
  <si>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</si>
  <si>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</si>
  <si>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</si>
  <si>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</si>
  <si>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</si>
  <si>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</si>
  <si>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</si>
  <si>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</si>
  <si>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</si>
  <si>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</si>
  <si>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</si>
  <si>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</si>
  <si>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</si>
  <si>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</si>
  <si>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</si>
  <si>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</si>
  <si>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</si>
  <si>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</si>
  <si>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</si>
  <si>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</si>
  <si>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</si>
  <si>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</si>
  <si>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</si>
  <si>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</si>
  <si>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</si>
  <si>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</si>
  <si>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</si>
  <si>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</si>
  <si>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</si>
  <si>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</si>
  <si>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</si>
  <si>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</si>
  <si>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</si>
  <si>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</si>
  <si>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</si>
  <si>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</si>
  <si>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</si>
  <si>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</si>
  <si>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</si>
  <si>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</si>
  <si>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</si>
  <si>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</si>
  <si>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</si>
  <si>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</si>
  <si>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</si>
  <si>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</si>
  <si>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</si>
  <si>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</si>
  <si>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</si>
  <si>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</si>
  <si>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</si>
  <si>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</si>
  <si>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</si>
  <si>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</si>
  <si>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</si>
  <si>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</si>
  <si>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</si>
  <si>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</si>
  <si>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</si>
  <si>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</si>
  <si>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</si>
  <si>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</si>
  <si>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</si>
  <si>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</si>
  <si>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</si>
  <si>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</si>
  <si>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</si>
  <si>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</si>
  <si>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</si>
  <si>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</si>
  <si>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</si>
  <si>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</si>
  <si>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</si>
  <si>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</si>
  <si>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</si>
  <si>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</si>
  <si>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</si>
  <si>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</si>
  <si>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</si>
  <si>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</si>
  <si>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</si>
  <si>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</si>
  <si>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</si>
  <si>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</si>
  <si>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</si>
  <si>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</si>
  <si>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</si>
  <si>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</si>
  <si>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</si>
  <si>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</si>
  <si>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</si>
  <si>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</si>
  <si>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</si>
  <si>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</si>
  <si>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</si>
  <si>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</si>
  <si>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</si>
  <si>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</si>
  <si>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</si>
  <si>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</si>
  <si>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</si>
  <si>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</si>
  <si>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</si>
  <si>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</si>
  <si>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</si>
  <si>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</si>
  <si>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</si>
  <si>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</si>
  <si>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</si>
  <si>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</si>
  <si>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</si>
  <si>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</si>
  <si>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</si>
  <si>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</si>
  <si>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</si>
  <si>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</si>
  <si>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</si>
  <si>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</si>
  <si>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</si>
  <si>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</si>
  <si>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</si>
  <si>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</si>
  <si>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</si>
  <si>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</si>
  <si>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</si>
  <si>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</si>
  <si>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</si>
  <si>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</si>
  <si>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</si>
  <si>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</si>
  <si>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</si>
  <si>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</si>
  <si>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</si>
  <si>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</si>
  <si>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</si>
  <si>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</si>
  <si>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</si>
  <si>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</si>
  <si>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</si>
  <si>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</si>
  <si>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</si>
  <si>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</si>
  <si>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</si>
  <si>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</si>
  <si>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</si>
  <si>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</si>
  <si>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</si>
  <si>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</si>
  <si>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</si>
  <si>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</si>
  <si>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</si>
  <si>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</si>
  <si>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</si>
  <si>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</si>
  <si>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</si>
  <si>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</si>
  <si>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</si>
  <si>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</si>
  <si>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</si>
  <si>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</si>
  <si>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</si>
  <si>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</si>
  <si>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</si>
  <si>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</si>
  <si>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</si>
  <si>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</si>
  <si>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</si>
  <si>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</si>
  <si>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</si>
  <si>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</si>
  <si>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</si>
  <si>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</si>
  <si>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</si>
  <si>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</si>
  <si>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</si>
  <si>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</si>
  <si>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</si>
  <si>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</si>
  <si>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</si>
  <si>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</si>
  <si>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</si>
  <si>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</si>
  <si>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</si>
  <si>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</si>
  <si>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</si>
  <si>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</si>
  <si>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</si>
  <si>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</si>
  <si>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</si>
  <si>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</si>
  <si>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</si>
  <si>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</si>
  <si>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</si>
  <si>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</si>
  <si>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</si>
  <si>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</si>
  <si>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</si>
  <si>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</si>
  <si>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</si>
  <si>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</si>
  <si>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</si>
  <si>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</si>
  <si>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</si>
  <si>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</si>
  <si>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</si>
  <si>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</si>
  <si>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</si>
  <si>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</si>
  <si>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</si>
  <si>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</si>
  <si>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</si>
  <si>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</si>
  <si>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</si>
  <si>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</si>
  <si>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</si>
  <si>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</si>
  <si>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</si>
  <si>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</si>
  <si>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</si>
  <si>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</si>
  <si>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</si>
  <si>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</si>
  <si>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</si>
  <si>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</si>
  <si>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</si>
  <si>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</si>
  <si>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</si>
  <si>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</si>
  <si>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</si>
  <si>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</si>
  <si>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</si>
  <si>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</si>
  <si>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</si>
  <si>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</si>
  <si>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</si>
  <si>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</si>
  <si>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</si>
  <si>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</si>
  <si>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</si>
  <si>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</si>
  <si>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</si>
  <si>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</si>
  <si>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</si>
  <si>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</si>
  <si>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</si>
  <si>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</si>
  <si>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</si>
  <si>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</si>
  <si>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</si>
  <si>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</si>
  <si>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</si>
  <si>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</si>
  <si>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</si>
  <si>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</si>
  <si>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</si>
  <si>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</si>
  <si>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</si>
  <si>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</si>
  <si>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</si>
  <si>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</si>
  <si>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</si>
  <si>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</si>
  <si>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</si>
  <si>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</si>
  <si>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</si>
  <si>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</si>
  <si>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</si>
  <si>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</si>
  <si>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</si>
  <si>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</si>
  <si>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</si>
  <si>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</si>
  <si>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</si>
  <si>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</si>
  <si>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</si>
  <si>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</si>
  <si>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</si>
  <si>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</si>
  <si>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</si>
  <si>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</si>
  <si>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</si>
  <si>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</si>
  <si>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</si>
  <si>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</si>
  <si>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</si>
  <si>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</si>
  <si>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</si>
  <si>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</si>
  <si>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</si>
  <si>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</si>
  <si>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</si>
  <si>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</si>
  <si>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</si>
  <si>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</si>
  <si>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</si>
  <si>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</si>
  <si>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</si>
  <si>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</si>
  <si>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</si>
  <si>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</si>
  <si>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</si>
  <si>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</si>
  <si>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</si>
  <si>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</si>
  <si>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</si>
  <si>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</si>
  <si>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</si>
  <si>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</si>
  <si>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</si>
  <si>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</si>
  <si>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</si>
  <si>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</si>
  <si>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</si>
  <si>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</si>
  <si>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</si>
  <si>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</si>
  <si>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</si>
  <si>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</si>
  <si>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</si>
  <si>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</si>
  <si>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</si>
  <si>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</si>
  <si>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</si>
  <si>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</si>
  <si>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</si>
  <si>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</si>
  <si>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</si>
  <si>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</si>
  <si>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</si>
  <si>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</si>
  <si>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</si>
  <si>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</si>
  <si>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</si>
  <si>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</si>
  <si>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</si>
  <si>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</si>
  <si>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</si>
  <si>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</si>
  <si>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</si>
  <si>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</si>
  <si>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</si>
  <si>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</si>
  <si>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</si>
  <si>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</si>
  <si>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</si>
  <si>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</si>
  <si>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</si>
  <si>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</si>
  <si>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</si>
  <si>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</si>
  <si>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</si>
  <si>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</si>
  <si>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</si>
  <si>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</si>
  <si>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</si>
  <si>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</si>
  <si>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</si>
  <si>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</si>
  <si>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</si>
  <si>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</si>
  <si>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</si>
  <si>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</si>
  <si>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</si>
  <si>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</si>
  <si>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</si>
  <si>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</si>
  <si>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</si>
  <si>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</si>
  <si>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</si>
  <si>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</si>
  <si>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</si>
  <si>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</si>
  <si>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</si>
  <si>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</si>
  <si>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</si>
  <si>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</si>
  <si>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</si>
  <si>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</si>
  <si>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</si>
  <si>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</si>
  <si>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</si>
  <si>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</si>
  <si>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</si>
  <si>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</si>
  <si>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</si>
  <si>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</si>
  <si>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</si>
  <si>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</si>
  <si>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</si>
  <si>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</si>
  <si>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</si>
  <si>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</si>
  <si>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</si>
  <si>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</si>
  <si>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</si>
  <si>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</si>
  <si>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</si>
  <si>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</si>
  <si>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</si>
  <si>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</si>
  <si>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</si>
  <si>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</si>
  <si>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</si>
  <si>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</si>
  <si>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</si>
  <si>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</si>
  <si>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</si>
  <si>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</si>
  <si>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</si>
  <si>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</si>
  <si>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</si>
  <si>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</si>
  <si>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</si>
  <si>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</si>
  <si>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</si>
  <si>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</si>
  <si>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</si>
  <si>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</si>
  <si>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</si>
  <si>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</si>
  <si>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</si>
  <si>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</si>
  <si>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</si>
  <si>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</si>
  <si>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</si>
  <si>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</si>
  <si>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</si>
  <si>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</si>
  <si>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</si>
  <si>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</si>
  <si>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</si>
  <si>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</si>
  <si>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</si>
  <si>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</si>
  <si>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</si>
  <si>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</si>
  <si>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</si>
  <si>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</si>
  <si>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</si>
  <si>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</si>
  <si>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</si>
  <si>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</si>
  <si>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</si>
  <si>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</si>
  <si>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</si>
  <si>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</si>
  <si>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</si>
  <si>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</si>
  <si>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</si>
  <si>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</si>
  <si>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</si>
  <si>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</si>
  <si>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</si>
  <si>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</si>
  <si>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</si>
  <si>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</si>
  <si>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</si>
  <si>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</si>
  <si>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</si>
  <si>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</si>
  <si>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</si>
  <si>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</si>
  <si>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</si>
  <si>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</si>
  <si>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</si>
  <si>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</si>
  <si>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</si>
  <si>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</si>
  <si>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</si>
  <si>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</si>
  <si>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</si>
  <si>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</si>
  <si>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</si>
  <si>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</si>
  <si>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</si>
  <si>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</si>
  <si>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</si>
  <si>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</si>
  <si>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</si>
  <si>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</si>
  <si>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</si>
  <si>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</si>
  <si>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</si>
  <si>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</si>
  <si>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</si>
  <si>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</si>
  <si>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</si>
  <si>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</si>
  <si>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</si>
  <si>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</si>
  <si>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</si>
  <si>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</si>
  <si>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</si>
  <si>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</si>
  <si>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</si>
  <si>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</si>
  <si>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</si>
  <si>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</si>
  <si>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</si>
  <si>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</si>
  <si>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</si>
  <si>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</si>
  <si>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</si>
  <si>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</si>
  <si>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</si>
  <si>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</si>
  <si>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</si>
  <si>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</si>
  <si>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</si>
  <si>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</si>
  <si>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</si>
  <si>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</si>
  <si>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</si>
  <si>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</si>
  <si>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</si>
  <si>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</si>
  <si>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</si>
  <si>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</si>
  <si>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</si>
  <si>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</si>
  <si>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</si>
  <si>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</si>
  <si>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</si>
  <si>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</si>
  <si>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</si>
  <si>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</si>
  <si>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</si>
  <si>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</si>
  <si>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</si>
  <si>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</si>
  <si>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</si>
  <si>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</si>
  <si>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</si>
  <si>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</si>
  <si>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</si>
  <si>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</si>
  <si>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</si>
  <si>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</si>
  <si>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</si>
  <si>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</si>
  <si>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</si>
  <si>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</si>
  <si>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</si>
  <si>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</si>
  <si>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</si>
  <si>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</si>
  <si>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</si>
  <si>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</si>
  <si>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</si>
  <si>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</si>
  <si>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</si>
  <si>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</si>
  <si>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</si>
  <si>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</si>
  <si>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</si>
  <si>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</si>
  <si>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</si>
  <si>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</si>
  <si>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</si>
  <si>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</si>
  <si>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</si>
  <si>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</si>
  <si>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</si>
  <si>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</si>
  <si>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</si>
  <si>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</si>
  <si>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</si>
  <si>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</si>
  <si>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</si>
  <si>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</si>
  <si>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</si>
  <si>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</si>
  <si>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</si>
  <si>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</si>
  <si>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</si>
  <si>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</si>
  <si>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</si>
  <si>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</si>
  <si>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</si>
  <si>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</si>
  <si>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</si>
  <si>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</si>
  <si>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</si>
  <si>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</si>
  <si>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</si>
  <si>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</si>
  <si>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</si>
  <si>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</si>
  <si>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</si>
  <si>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</si>
  <si>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</si>
  <si>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</si>
  <si>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</si>
  <si>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</si>
  <si>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</si>
  <si>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</si>
  <si>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</si>
  <si>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</si>
  <si>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</si>
  <si>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</si>
  <si>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</si>
  <si>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</si>
  <si>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</si>
  <si>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</si>
  <si>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</si>
  <si>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</si>
  <si>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</si>
  <si>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</si>
  <si>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</si>
  <si>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</si>
  <si>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</si>
  <si>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</si>
  <si>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</si>
  <si>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</si>
  <si>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</si>
  <si>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</si>
  <si>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</si>
  <si>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</si>
  <si>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</si>
  <si>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</si>
  <si>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</si>
  <si>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</si>
  <si>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</si>
  <si>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</si>
  <si>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</si>
  <si>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</si>
  <si>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</si>
  <si>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</si>
  <si>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</si>
  <si>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</si>
  <si>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</si>
  <si>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</si>
  <si>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</si>
  <si>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</si>
  <si>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</si>
  <si>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</si>
  <si>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</si>
  <si>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</si>
  <si>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</si>
  <si>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</si>
  <si>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</si>
  <si>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</si>
  <si>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</si>
  <si>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</si>
  <si>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</si>
  <si>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</si>
  <si>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</si>
  <si>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</si>
  <si>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</si>
  <si>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</si>
  <si>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</si>
  <si>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</si>
  <si>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</si>
  <si>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</si>
  <si>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</si>
  <si>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</si>
  <si>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</si>
  <si>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</si>
  <si>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</si>
  <si>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</si>
  <si>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</si>
  <si>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</si>
  <si>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</si>
  <si>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</si>
  <si>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</si>
  <si>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</si>
  <si>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</si>
  <si>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</si>
  <si>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</si>
  <si>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</si>
  <si>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</si>
  <si>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</si>
  <si>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</si>
  <si>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</si>
  <si>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</si>
  <si>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</si>
  <si>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</si>
  <si>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</si>
  <si>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</si>
  <si>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</si>
  <si>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</si>
  <si>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</si>
  <si>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</si>
  <si>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</si>
  <si>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</si>
  <si>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</si>
  <si>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</si>
  <si>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</si>
  <si>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</si>
  <si>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</si>
  <si>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</si>
  <si>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</si>
  <si>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</si>
  <si>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</si>
  <si>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</si>
  <si>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</si>
  <si>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</si>
  <si>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</si>
  <si>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</si>
  <si>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</si>
  <si>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</si>
  <si>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</si>
  <si>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</si>
  <si>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</si>
  <si>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</si>
  <si>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</si>
  <si>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</si>
  <si>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</si>
  <si>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</si>
  <si>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</si>
  <si>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</si>
  <si>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</si>
  <si>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</si>
  <si>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</si>
  <si>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</si>
  <si>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</si>
  <si>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</si>
  <si>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</si>
  <si>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</si>
  <si>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</si>
  <si>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</si>
  <si>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</si>
  <si>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</si>
  <si>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</si>
  <si>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</si>
  <si>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</si>
  <si>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</si>
  <si>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</si>
  <si>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</si>
  <si>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</si>
  <si>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</si>
  <si>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</si>
  <si>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</si>
  <si>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</si>
  <si>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</si>
  <si>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</si>
  <si>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</si>
  <si>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</si>
  <si>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</si>
  <si>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</si>
  <si>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</si>
  <si>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</si>
  <si>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</si>
  <si>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</si>
  <si>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</si>
  <si>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</si>
  <si>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</si>
  <si>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</si>
  <si>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</si>
  <si>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</si>
  <si>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</si>
  <si>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</si>
  <si>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</si>
  <si>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</si>
  <si>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</si>
  <si>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</si>
  <si>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</si>
  <si>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</si>
  <si>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</si>
  <si>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</si>
  <si>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</si>
  <si>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</si>
  <si>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</si>
  <si>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</si>
  <si>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</si>
  <si>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</si>
  <si>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</si>
  <si>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</si>
  <si>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</si>
  <si>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</si>
  <si>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</si>
  <si>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</si>
  <si>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</si>
  <si>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</si>
  <si>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</si>
  <si>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</si>
  <si>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</si>
  <si>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</si>
  <si>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</si>
  <si>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</si>
  <si>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</si>
  <si>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</si>
  <si>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</si>
  <si>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</si>
  <si>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</si>
  <si>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</si>
  <si>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</si>
  <si>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</si>
  <si>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</si>
  <si>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</si>
  <si>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</si>
  <si>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</si>
  <si>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</si>
  <si>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</si>
  <si>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</si>
  <si>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</si>
  <si>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</si>
  <si>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</si>
  <si>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</si>
  <si>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</si>
  <si>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</si>
  <si>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</si>
  <si>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</si>
  <si>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</si>
  <si>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</si>
  <si>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</si>
  <si>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</si>
  <si>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</si>
  <si>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</si>
  <si>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</si>
  <si>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</si>
  <si>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</si>
  <si>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</si>
  <si>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</si>
  <si>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</si>
  <si>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</si>
  <si>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</si>
  <si>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</si>
  <si>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</si>
  <si>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</si>
  <si>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</si>
  <si>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</si>
  <si>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</si>
  <si>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</si>
  <si>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</si>
  <si>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</si>
  <si>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</si>
  <si>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</si>
  <si>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</si>
  <si>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</si>
  <si>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</si>
  <si>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</si>
  <si>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</si>
  <si>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</si>
  <si>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</si>
  <si>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</si>
  <si>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</si>
  <si>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</si>
  <si>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</si>
  <si>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</si>
  <si>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</si>
  <si>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</si>
  <si>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</si>
  <si>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</si>
  <si>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</si>
  <si>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</si>
  <si>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</si>
  <si>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</si>
  <si>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</si>
  <si>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</si>
  <si>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</si>
  <si>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</si>
  <si>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</si>
  <si>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</si>
  <si>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</si>
  <si>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</si>
  <si>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</si>
  <si>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</si>
  <si>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</si>
  <si>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</si>
  <si>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</si>
  <si>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</si>
  <si>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</si>
  <si>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</si>
  <si>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</si>
  <si>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</si>
  <si>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</si>
  <si>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</si>
  <si>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</si>
  <si>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</si>
  <si>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</si>
  <si>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</si>
  <si>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</si>
  <si>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</si>
  <si>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</si>
  <si>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</si>
  <si>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</si>
  <si>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</si>
  <si>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</si>
  <si>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</si>
  <si>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</si>
  <si>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</si>
  <si>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</si>
  <si>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</si>
  <si>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</si>
  <si>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</si>
  <si>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</si>
  <si>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</si>
  <si>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</si>
  <si>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</si>
  <si>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</si>
  <si>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</si>
  <si>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</si>
  <si>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</si>
  <si>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</si>
  <si>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</si>
  <si>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</si>
  <si>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</si>
  <si>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</si>
  <si>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</si>
  <si>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</si>
  <si>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</si>
  <si>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</si>
  <si>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</si>
  <si>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</si>
  <si>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</si>
  <si>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</si>
  <si>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</si>
  <si>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</si>
  <si>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</si>
  <si>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</si>
  <si>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</si>
  <si>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</si>
  <si>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</si>
  <si>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</si>
  <si>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</si>
  <si>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</si>
  <si>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</si>
  <si>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</si>
  <si>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</si>
  <si>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</si>
  <si>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</si>
  <si>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</si>
  <si>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</si>
  <si>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</si>
  <si>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</si>
  <si>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</si>
  <si>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</si>
  <si>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</si>
  <si>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</si>
  <si>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</si>
  <si>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</si>
  <si>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</si>
  <si>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</si>
  <si>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</si>
  <si>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</si>
  <si>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</si>
  <si>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</si>
  <si>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</si>
  <si>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</si>
  <si>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</si>
  <si>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</si>
  <si>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</si>
  <si>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</si>
  <si>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</si>
  <si>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</si>
  <si>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</si>
  <si>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</si>
  <si>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</si>
  <si>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</si>
  <si>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</si>
  <si>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</si>
  <si>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</si>
  <si>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</si>
  <si>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</si>
  <si>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</si>
  <si>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</si>
  <si>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</si>
  <si>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</si>
  <si>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</si>
  <si>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</si>
  <si>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</si>
  <si>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</si>
  <si>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</si>
  <si>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</si>
  <si>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</si>
  <si>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</si>
  <si>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</si>
  <si>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</si>
  <si>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</si>
  <si>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</si>
  <si>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</si>
  <si>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</si>
  <si>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</si>
  <si>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</si>
  <si>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</si>
  <si>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</si>
  <si>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</si>
  <si>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</si>
  <si>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</si>
  <si>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</si>
  <si>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</si>
  <si>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</si>
  <si>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</si>
  <si>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</si>
  <si>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</si>
  <si>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</si>
  <si>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</si>
  <si>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</si>
  <si>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</si>
  <si>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</si>
  <si>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</si>
  <si>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</si>
  <si>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</si>
  <si>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</si>
  <si>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</si>
  <si>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</si>
  <si>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</si>
  <si>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</si>
  <si>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</si>
  <si>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</si>
  <si>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</si>
  <si>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</si>
  <si>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</si>
  <si>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</si>
  <si>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</si>
  <si>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</si>
  <si>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</si>
  <si>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</si>
  <si>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</si>
  <si>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</si>
  <si>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</si>
  <si>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</si>
  <si>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</si>
  <si>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</si>
  <si>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</si>
  <si>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</si>
  <si>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</si>
  <si>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</si>
  <si>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</si>
  <si>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</si>
  <si>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</si>
  <si>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</si>
  <si>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</si>
  <si>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</si>
  <si>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</si>
  <si>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</si>
  <si>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</si>
  <si>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</si>
  <si>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</si>
  <si>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</si>
  <si>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</si>
  <si>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</si>
  <si>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</si>
  <si>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</si>
  <si>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</si>
  <si>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</si>
  <si>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</si>
  <si>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</si>
  <si>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</si>
  <si>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</si>
  <si>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</si>
  <si>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</si>
  <si>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</si>
  <si>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</si>
  <si>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</si>
  <si>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</si>
  <si>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</si>
  <si>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</si>
  <si>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</si>
  <si>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</si>
  <si>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</si>
  <si>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</si>
  <si>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</si>
  <si>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</si>
  <si>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</si>
  <si>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</si>
  <si>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</si>
  <si>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</si>
  <si>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</si>
  <si>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</si>
  <si>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</si>
  <si>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</si>
  <si>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</si>
  <si>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</si>
  <si>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</si>
  <si>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</si>
  <si>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</si>
  <si>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</si>
  <si>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</si>
  <si>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</si>
  <si>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</si>
  <si>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</si>
  <si>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</si>
  <si>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</si>
  <si>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</si>
  <si>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</si>
  <si>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</si>
  <si>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</si>
  <si>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</si>
  <si>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</si>
  <si>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</si>
  <si>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</si>
  <si>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</si>
  <si>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</si>
  <si>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</si>
  <si>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</si>
  <si>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</si>
  <si>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</si>
  <si>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</si>
  <si>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</si>
  <si>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</si>
  <si>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</si>
  <si>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</si>
  <si>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</si>
  <si>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</si>
  <si>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</si>
  <si>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</si>
  <si>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</si>
  <si>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</si>
  <si>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</si>
  <si>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</si>
  <si>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</si>
  <si>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</si>
  <si>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</si>
  <si>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</si>
  <si>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</si>
  <si>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</si>
  <si>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</si>
  <si>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</si>
  <si>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</si>
  <si>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</si>
  <si>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</si>
  <si>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</si>
  <si>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</si>
  <si>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</si>
  <si>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</si>
  <si>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</si>
  <si>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</si>
  <si>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</si>
  <si>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</si>
  <si>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</si>
  <si>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</si>
  <si>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</si>
  <si>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</si>
  <si>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</si>
  <si>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</si>
  <si>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</si>
  <si>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</si>
  <si>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</si>
  <si>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</si>
  <si>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</si>
  <si>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</si>
  <si>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</si>
  <si>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</si>
  <si>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</si>
  <si>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</si>
  <si>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</si>
  <si>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</si>
  <si>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</si>
  <si>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</si>
  <si>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</si>
  <si>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</si>
  <si>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</si>
  <si>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</si>
  <si>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</si>
  <si>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</si>
  <si>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</si>
  <si>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</si>
  <si>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</si>
  <si>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</si>
  <si>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</si>
  <si>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</si>
  <si>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</si>
  <si>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</si>
  <si>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</si>
  <si>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</si>
  <si>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</si>
  <si>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</si>
  <si>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</si>
  <si>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</si>
  <si>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</si>
  <si>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</si>
  <si>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</si>
  <si>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</si>
  <si>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</si>
  <si>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</si>
  <si>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</si>
  <si>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</si>
  <si>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</si>
  <si>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</si>
  <si>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</si>
  <si>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</si>
  <si>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</si>
  <si>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</si>
  <si>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</si>
  <si>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</si>
  <si>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</si>
  <si>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</si>
  <si>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</si>
  <si>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</si>
  <si>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</si>
  <si>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</si>
  <si>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</si>
  <si>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</si>
  <si>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</si>
  <si>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</si>
  <si>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</si>
  <si>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</si>
  <si>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</si>
  <si>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</si>
  <si>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</si>
  <si>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</si>
  <si>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</si>
  <si>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</si>
  <si>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</si>
  <si>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</si>
  <si>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</si>
  <si>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</si>
  <si>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</si>
  <si>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</si>
  <si>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</si>
  <si>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</si>
  <si>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</si>
  <si>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</si>
  <si>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</si>
  <si>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</si>
  <si>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</si>
  <si>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</si>
  <si>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</si>
  <si>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</si>
  <si>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</si>
  <si>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</si>
  <si>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</si>
  <si>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</si>
  <si>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</si>
  <si>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</si>
  <si>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</si>
  <si>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</si>
  <si>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</si>
  <si>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</si>
  <si>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</si>
  <si>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</si>
  <si>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</si>
  <si>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</si>
  <si>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</si>
  <si>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</si>
  <si>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</si>
  <si>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</si>
  <si>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</si>
  <si>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</si>
  <si>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</si>
  <si>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</si>
  <si>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</si>
  <si>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</si>
  <si>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</si>
  <si>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</si>
  <si>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</si>
  <si>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</si>
  <si>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</si>
  <si>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</si>
  <si>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</si>
  <si>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</si>
  <si>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</si>
  <si>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</si>
  <si>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</si>
  <si>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</si>
  <si>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</si>
  <si>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</si>
  <si>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</si>
  <si>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</si>
  <si>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</si>
  <si>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</si>
  <si>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</si>
  <si>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</si>
  <si>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</si>
  <si>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</si>
  <si>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</si>
  <si>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</si>
  <si>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</si>
  <si>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</si>
  <si>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</si>
  <si>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</si>
  <si>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</si>
  <si>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</si>
  <si>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</si>
  <si>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</si>
  <si>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</si>
  <si>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</si>
  <si>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</si>
  <si>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</si>
  <si>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</si>
  <si>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</si>
  <si>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</si>
  <si>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</si>
  <si>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</si>
  <si>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</si>
  <si>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</si>
  <si>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</si>
  <si>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</si>
  <si>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</si>
  <si>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</si>
  <si>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</si>
  <si>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</si>
  <si>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</si>
  <si>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</si>
  <si>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</si>
  <si>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</si>
  <si>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</si>
  <si>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</si>
  <si>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</si>
  <si>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</si>
  <si>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</si>
  <si>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</si>
  <si>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</si>
  <si>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</si>
  <si>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</si>
  <si>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</si>
  <si>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</si>
  <si>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</si>
  <si>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</si>
  <si>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</si>
  <si>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</si>
  <si>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</si>
  <si>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</si>
  <si>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</si>
  <si>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</si>
  <si>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</si>
  <si>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</si>
  <si>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</si>
  <si>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</si>
  <si>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</si>
  <si>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</si>
  <si>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</si>
  <si>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</si>
  <si>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</si>
  <si>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</si>
  <si>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</si>
  <si>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</si>
  <si>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</si>
  <si>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</si>
  <si>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</si>
  <si>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</si>
  <si>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</si>
  <si>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</si>
  <si>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</si>
  <si>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</si>
  <si>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</si>
  <si>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</si>
  <si>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</si>
  <si>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</si>
  <si>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</si>
  <si>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</si>
  <si>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</si>
  <si>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</si>
  <si>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</si>
  <si>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</si>
  <si>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</si>
  <si>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</si>
  <si>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</si>
  <si>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</si>
  <si>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</si>
  <si>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</si>
  <si>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</si>
  <si>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</si>
  <si>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</si>
  <si>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</si>
  <si>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</si>
  <si>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</si>
  <si>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</si>
  <si>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</si>
  <si>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</si>
  <si>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</si>
  <si>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</si>
  <si>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</si>
  <si>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</si>
  <si>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</si>
  <si>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</si>
  <si>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</si>
  <si>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</si>
  <si>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</si>
  <si>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</si>
  <si>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</si>
  <si>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</si>
  <si>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</si>
  <si>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</si>
  <si>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</si>
  <si>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</si>
  <si>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</si>
  <si>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</si>
  <si>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</si>
  <si>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</si>
  <si>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</si>
  <si>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</si>
  <si>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</si>
  <si>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</si>
  <si>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</si>
  <si>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</si>
  <si>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</si>
  <si>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</si>
  <si>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</si>
  <si>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</si>
  <si>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</si>
  <si>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</si>
  <si>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</si>
  <si>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</si>
  <si>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</si>
  <si>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</si>
  <si>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</si>
  <si>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</si>
  <si>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</si>
  <si>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</si>
  <si>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</si>
  <si>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</si>
  <si>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</si>
  <si>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</si>
  <si>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</si>
  <si>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</si>
  <si>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</si>
  <si>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</si>
  <si>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</si>
  <si>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</si>
  <si>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</si>
  <si>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</si>
  <si>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</si>
  <si>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</si>
  <si>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</si>
  <si>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</si>
  <si>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</si>
  <si>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</si>
  <si>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</si>
  <si>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</si>
  <si>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</si>
  <si>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</si>
  <si>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</si>
  <si>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</si>
  <si>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</si>
  <si>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</si>
  <si>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</si>
  <si>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</si>
  <si>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</si>
  <si>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</si>
  <si>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</si>
  <si>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</si>
  <si>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</si>
  <si>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</si>
  <si>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</si>
  <si>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</si>
  <si>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</si>
  <si>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</si>
  <si>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</si>
  <si>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</si>
  <si>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</si>
  <si>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</si>
  <si>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</si>
  <si>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</si>
  <si>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</si>
  <si>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</si>
  <si>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</si>
  <si>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</si>
  <si>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</si>
  <si>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</si>
  <si>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</si>
  <si>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</si>
  <si>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</si>
  <si>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</si>
  <si>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</si>
  <si>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</si>
  <si>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</si>
  <si>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</si>
  <si>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</si>
  <si>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</si>
  <si>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</si>
  <si>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</si>
  <si>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</si>
  <si>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</si>
  <si>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</si>
  <si>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</si>
  <si>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</si>
  <si>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</si>
  <si>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</si>
  <si>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</si>
  <si>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</si>
  <si>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</si>
  <si>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</si>
  <si>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</si>
  <si>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</si>
  <si>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</si>
  <si>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</si>
  <si>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</si>
  <si>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</si>
  <si>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</si>
  <si>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</si>
  <si>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</si>
  <si>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</si>
  <si>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</si>
  <si>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</si>
  <si>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</si>
  <si>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</si>
  <si>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</si>
  <si>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</si>
  <si>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</si>
  <si>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</si>
  <si>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</si>
  <si>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</si>
  <si>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</si>
  <si>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</si>
  <si>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</si>
  <si>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</si>
  <si>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</si>
  <si>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</si>
  <si>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</si>
  <si>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</si>
  <si>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</si>
  <si>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</si>
  <si>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</si>
  <si>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</si>
  <si>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</si>
  <si>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</si>
  <si>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</si>
  <si>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</si>
  <si>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</si>
  <si>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</si>
  <si>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</si>
  <si>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</si>
  <si>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</si>
  <si>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</si>
  <si>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</si>
  <si>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</si>
  <si>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</si>
  <si>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</si>
  <si>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</si>
  <si>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</si>
  <si>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</si>
  <si>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</si>
  <si>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</si>
  <si>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</si>
  <si>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</si>
  <si>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</si>
  <si>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</si>
  <si>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</si>
  <si>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</si>
  <si>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</si>
  <si>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</si>
  <si>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</si>
  <si>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</si>
  <si>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</si>
  <si>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</si>
  <si>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</si>
  <si>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</si>
  <si>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</si>
  <si>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</si>
  <si>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</si>
  <si>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</si>
  <si>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</si>
  <si>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</si>
  <si>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</si>
  <si>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</si>
  <si>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</si>
  <si>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</si>
  <si>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</si>
  <si>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</si>
  <si>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</si>
  <si>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</si>
  <si>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</si>
  <si>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</si>
  <si>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</si>
  <si>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</si>
  <si>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</si>
  <si>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</si>
  <si>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</si>
  <si>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</si>
  <si>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</si>
  <si>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</si>
  <si>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</si>
  <si>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</si>
  <si>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</si>
  <si>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</si>
  <si>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</si>
  <si>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</si>
  <si>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</si>
  <si>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</si>
  <si>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</si>
  <si>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</si>
  <si>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</si>
  <si>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</si>
  <si>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</si>
  <si>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</si>
  <si>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</si>
  <si>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</si>
  <si>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</si>
  <si>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</si>
  <si>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</si>
  <si>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</si>
  <si>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</si>
  <si>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</si>
  <si>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</si>
  <si>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</si>
  <si>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</si>
  <si>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</si>
  <si>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</si>
  <si>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</si>
  <si>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</si>
  <si>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</si>
  <si>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</si>
  <si>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</si>
  <si>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</si>
  <si>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</si>
  <si>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</si>
  <si>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</si>
  <si>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</si>
  <si>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</si>
  <si>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</si>
  <si>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</si>
  <si>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</si>
  <si>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</si>
  <si>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</si>
  <si>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</si>
  <si>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</si>
  <si>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</si>
  <si>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</si>
  <si>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</si>
  <si>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</si>
  <si>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</si>
  <si>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</si>
  <si>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</si>
  <si>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</si>
  <si>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</si>
  <si>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</si>
  <si>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</si>
  <si>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</si>
  <si>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</si>
  <si>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</si>
  <si>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</si>
  <si>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</si>
  <si>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</si>
  <si>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</si>
  <si>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</si>
  <si>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</si>
  <si>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</si>
  <si>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</si>
  <si>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</si>
  <si>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</si>
  <si>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</si>
  <si>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</si>
  <si>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</si>
  <si>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</si>
  <si>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</si>
  <si>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</si>
  <si>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</si>
  <si>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</si>
  <si>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</si>
  <si>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</si>
  <si>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</si>
  <si>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</si>
  <si>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</si>
  <si>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</si>
  <si>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</si>
  <si>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</si>
  <si>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</si>
  <si>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</si>
  <si>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</si>
  <si>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</si>
  <si>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</si>
  <si>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</si>
  <si>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</si>
  <si>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</si>
  <si>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</si>
  <si>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</si>
  <si>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</si>
  <si>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</si>
  <si>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</si>
  <si>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</si>
  <si>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</si>
  <si>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</si>
  <si>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</si>
  <si>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</si>
  <si>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</si>
  <si>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</si>
  <si>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</si>
  <si>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</si>
  <si>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</si>
  <si>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</si>
  <si>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</si>
  <si>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</si>
  <si>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</si>
  <si>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</si>
  <si>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</si>
  <si>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</si>
  <si>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</si>
  <si>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</si>
  <si>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</si>
  <si>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</si>
  <si>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</si>
  <si>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</si>
  <si>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</si>
  <si>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</si>
  <si>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</si>
  <si>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</si>
  <si>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</si>
  <si>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</si>
  <si>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</si>
  <si>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</si>
  <si>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</si>
  <si>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</si>
  <si>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</si>
  <si>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</si>
  <si>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</si>
  <si>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</si>
  <si>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</si>
  <si>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</si>
  <si>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</si>
  <si>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</si>
  <si>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</si>
  <si>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</si>
  <si>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</si>
  <si>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</si>
  <si>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</si>
  <si>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</si>
  <si>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</si>
  <si>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</si>
  <si>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</si>
  <si>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</si>
  <si>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</si>
  <si>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</si>
  <si>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</si>
  <si>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</si>
  <si>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</si>
  <si>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</si>
  <si>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</si>
  <si>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</si>
  <si>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</si>
  <si>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</si>
  <si>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</si>
  <si>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</si>
  <si>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</si>
  <si>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</si>
  <si>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</si>
  <si>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</si>
  <si>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</si>
  <si>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</si>
  <si>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</si>
  <si>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</si>
  <si>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</si>
  <si>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</si>
  <si>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</si>
  <si>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</si>
  <si>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</si>
  <si>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</si>
  <si>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</si>
  <si>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</si>
  <si>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</si>
  <si>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</si>
  <si>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</si>
  <si>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</si>
  <si>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</si>
  <si>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</si>
  <si>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</si>
  <si>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</si>
  <si>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</si>
  <si>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</si>
  <si>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</si>
  <si>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</si>
  <si>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</si>
  <si>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</si>
  <si>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</si>
  <si>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</si>
  <si>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</si>
  <si>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</si>
  <si>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</si>
  <si>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</si>
  <si>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</si>
  <si>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</si>
  <si>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</si>
  <si>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</si>
  <si>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</si>
  <si>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</si>
  <si>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</si>
  <si>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</si>
  <si>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</si>
  <si>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</si>
  <si>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</si>
  <si>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</si>
  <si>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</si>
  <si>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</si>
  <si>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</si>
  <si>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</si>
  <si>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</si>
  <si>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</si>
  <si>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</si>
  <si>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</si>
  <si>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</si>
  <si>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</si>
  <si>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</si>
  <si>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</si>
  <si>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</si>
  <si>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</si>
  <si>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</si>
  <si>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</si>
  <si>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</si>
  <si>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</si>
  <si>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</si>
  <si>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</si>
  <si>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</si>
  <si>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</si>
  <si>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</si>
  <si>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</si>
  <si>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</si>
  <si>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</si>
  <si>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</si>
  <si>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</si>
  <si>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</si>
  <si>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</si>
  <si>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</si>
  <si>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</si>
  <si>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</si>
  <si>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</si>
  <si>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</si>
  <si>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</si>
  <si>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</si>
  <si>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</si>
  <si>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</si>
  <si>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</si>
  <si>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</si>
  <si>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</si>
  <si>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</si>
  <si>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</si>
  <si>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</si>
  <si>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</si>
  <si>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</si>
  <si>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</si>
  <si>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</si>
  <si>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</si>
  <si>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</si>
  <si>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</si>
  <si>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</si>
  <si>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</si>
  <si>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</si>
  <si>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</si>
  <si>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</si>
  <si>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</si>
  <si>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</si>
  <si>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</si>
  <si>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</si>
  <si>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</si>
  <si>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</si>
  <si>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</si>
  <si>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</si>
  <si>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</si>
  <si>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</si>
  <si>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</si>
  <si>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</si>
  <si>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</si>
  <si>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</si>
  <si>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</si>
  <si>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</si>
  <si>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</si>
  <si>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</si>
  <si>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</si>
  <si>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</si>
  <si>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</si>
  <si>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</si>
  <si>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</si>
  <si>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</si>
  <si>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</si>
  <si>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</si>
  <si>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</si>
  <si>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</si>
  <si>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</si>
  <si>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</si>
  <si>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</si>
  <si>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</si>
  <si>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</si>
  <si>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</si>
  <si>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</si>
  <si>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</si>
  <si>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</si>
  <si>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</si>
  <si>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</si>
  <si>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</si>
  <si>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</si>
  <si>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</si>
  <si>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</si>
  <si>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</si>
  <si>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</si>
  <si>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</si>
  <si>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</si>
  <si>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</si>
  <si>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</si>
  <si>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</si>
  <si>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</si>
  <si>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</si>
  <si>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</si>
  <si>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</si>
  <si>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</si>
  <si>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</si>
  <si>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</si>
  <si>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</si>
  <si>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</si>
  <si>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</si>
  <si>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</si>
  <si>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</si>
  <si>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</si>
  <si>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</si>
  <si>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</si>
  <si>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</si>
  <si>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</si>
  <si>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</si>
  <si>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</si>
  <si>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</si>
  <si>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</si>
  <si>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</si>
  <si>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</si>
  <si>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</si>
  <si>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</si>
  <si>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</si>
  <si>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</si>
  <si>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</si>
  <si>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</si>
  <si>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</si>
  <si>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</si>
  <si>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</si>
  <si>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</si>
  <si>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</si>
  <si>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</si>
  <si>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</si>
  <si>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</si>
  <si>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</si>
  <si>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</si>
  <si>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</si>
  <si>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</si>
  <si>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</si>
  <si>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</si>
  <si>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</si>
  <si>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</si>
  <si>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</si>
  <si>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</si>
  <si>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</si>
  <si>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</si>
  <si>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</si>
  <si>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</si>
  <si>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</si>
  <si>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</si>
  <si>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</si>
  <si>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</si>
  <si>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</si>
  <si>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</si>
  <si>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</si>
  <si>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</si>
  <si>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</si>
  <si>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</si>
  <si>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</si>
  <si>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</si>
  <si>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</si>
  <si>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</si>
  <si>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</si>
  <si>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</si>
  <si>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</si>
  <si>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</si>
  <si>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</si>
  <si>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</si>
  <si>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</si>
  <si>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</si>
  <si>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</si>
  <si>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</si>
  <si>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</si>
  <si>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</si>
  <si>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</si>
  <si>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</si>
  <si>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</si>
  <si>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</si>
  <si>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</si>
  <si>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</si>
  <si>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</si>
  <si>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</si>
  <si>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</si>
  <si>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</si>
  <si>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</si>
  <si>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</si>
  <si>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</si>
  <si>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</si>
  <si>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</si>
  <si>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</si>
  <si>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</si>
  <si>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</si>
  <si>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</si>
  <si>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</si>
  <si>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</si>
  <si>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</si>
  <si>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</si>
  <si>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</si>
  <si>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</si>
  <si>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</si>
  <si>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</si>
  <si>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</si>
  <si>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</si>
  <si>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</si>
  <si>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</si>
  <si>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</si>
  <si>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</si>
  <si>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</si>
  <si>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</si>
  <si>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</si>
  <si>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</si>
  <si>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</si>
  <si>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</si>
  <si>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</si>
  <si>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</si>
  <si>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</si>
  <si>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</si>
  <si>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</si>
  <si>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</si>
  <si>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</si>
  <si>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</si>
  <si>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</si>
  <si>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</si>
  <si>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</si>
  <si>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</si>
  <si>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</si>
  <si>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</si>
  <si>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</si>
  <si>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</si>
  <si>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</si>
  <si>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</si>
  <si>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</si>
  <si>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</si>
  <si>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</si>
  <si>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</si>
  <si>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</si>
  <si>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</si>
  <si>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</si>
  <si>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</si>
  <si>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</si>
  <si>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</si>
  <si>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</si>
  <si>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</si>
  <si>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</si>
  <si>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</si>
  <si>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</si>
  <si>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</si>
  <si>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</si>
  <si>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</si>
  <si>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</si>
  <si>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</si>
  <si>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</si>
  <si>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</si>
  <si>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</si>
  <si>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</si>
  <si>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</si>
  <si>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</si>
  <si>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</si>
  <si>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</si>
  <si>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</si>
  <si>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</si>
  <si>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</si>
  <si>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</si>
  <si>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</si>
  <si>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</si>
  <si>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</si>
  <si>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</si>
  <si>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</si>
  <si>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</si>
  <si>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</si>
  <si>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</si>
  <si>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</si>
  <si>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</si>
  <si>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</si>
  <si>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</si>
  <si>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</si>
  <si>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</si>
  <si>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</si>
  <si>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</si>
  <si>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</si>
  <si>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</si>
  <si>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</si>
  <si>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</si>
  <si>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</si>
  <si>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</si>
  <si>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</si>
  <si>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</si>
  <si>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</si>
  <si>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</si>
  <si>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</si>
  <si>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</si>
  <si>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</si>
  <si>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</si>
  <si>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</si>
  <si>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</si>
  <si>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</si>
  <si>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</si>
  <si>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</si>
  <si>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</si>
  <si>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</si>
  <si>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</si>
  <si>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</si>
  <si>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</si>
  <si>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</si>
  <si>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</si>
  <si>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</si>
  <si>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</si>
  <si>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</si>
  <si>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</si>
  <si>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</si>
  <si>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</si>
  <si>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</si>
  <si>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</si>
  <si>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</si>
  <si>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</si>
  <si>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</si>
  <si>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</si>
  <si>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</si>
  <si>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</si>
  <si>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</si>
  <si>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</si>
  <si>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</si>
  <si>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</si>
  <si>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</si>
  <si>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</si>
  <si>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</si>
  <si>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</si>
  <si>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</si>
  <si>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</si>
  <si>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</si>
  <si>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</si>
  <si>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</si>
  <si>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</si>
  <si>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</si>
  <si>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</si>
  <si>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</si>
  <si>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</si>
  <si>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</si>
  <si>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</si>
  <si>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</si>
  <si>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</si>
  <si>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</si>
  <si>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</si>
  <si>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</si>
  <si>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</si>
  <si>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</si>
  <si>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</si>
  <si>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</si>
  <si>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</si>
  <si>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</si>
  <si>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</si>
  <si>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</si>
  <si>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</si>
  <si>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</si>
  <si>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</si>
  <si>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</si>
  <si>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</si>
  <si>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</si>
  <si>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</si>
  <si>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</si>
  <si>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</si>
  <si>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</si>
  <si>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</si>
  <si>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</si>
  <si>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</si>
  <si>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</si>
  <si>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</si>
  <si>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</si>
  <si>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</si>
  <si>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</si>
  <si>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</si>
  <si>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</si>
  <si>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</si>
  <si>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</si>
  <si>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</si>
  <si>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</si>
  <si>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</si>
  <si>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</si>
  <si>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</si>
  <si>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</si>
  <si>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</si>
  <si>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</si>
  <si>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</si>
  <si>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</si>
  <si>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</si>
  <si>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</si>
  <si>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</si>
  <si>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</si>
  <si>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</si>
  <si>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</si>
  <si>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</si>
  <si>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</si>
  <si>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</si>
  <si>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</si>
  <si>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</si>
  <si>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</si>
  <si>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</si>
  <si>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</si>
  <si>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</si>
  <si>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</si>
  <si>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</si>
  <si>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</si>
  <si>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</si>
  <si>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</si>
  <si>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</si>
  <si>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</si>
  <si>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</si>
  <si>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</si>
  <si>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</si>
  <si>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</si>
  <si>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</si>
  <si>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</si>
  <si>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</si>
  <si>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</si>
  <si>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</si>
  <si>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</si>
  <si>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</si>
  <si>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</si>
  <si>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</si>
  <si>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</si>
  <si>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</si>
  <si>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</si>
  <si>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</si>
  <si>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</si>
  <si>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</si>
  <si>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</si>
  <si>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</si>
  <si>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</si>
  <si>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</si>
  <si>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</si>
  <si>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</si>
  <si>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</si>
  <si>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</si>
  <si>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</si>
  <si>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</si>
  <si>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</si>
  <si>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</si>
  <si>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</si>
  <si>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</si>
  <si>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</si>
  <si>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</si>
  <si>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</si>
  <si>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</si>
  <si>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</si>
  <si>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</si>
  <si>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</si>
  <si>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</si>
  <si>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</si>
  <si>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</si>
  <si>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</si>
  <si>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</si>
  <si>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</si>
  <si>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</si>
  <si>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</si>
  <si>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</si>
  <si>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</si>
  <si>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</si>
  <si>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</si>
  <si>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</si>
  <si>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</si>
  <si>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</si>
  <si>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</si>
  <si>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</si>
  <si>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</si>
  <si>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</si>
  <si>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</si>
  <si>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</si>
  <si>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</si>
  <si>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</si>
  <si>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</si>
  <si>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</si>
  <si>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</si>
  <si>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</si>
  <si>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</si>
  <si>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</si>
  <si>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</si>
  <si>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</si>
  <si>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</si>
  <si>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</si>
  <si>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</si>
  <si>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</si>
  <si>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</si>
  <si>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</si>
  <si>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</si>
  <si>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</si>
  <si>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</si>
  <si>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</si>
  <si>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</si>
  <si>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</si>
  <si>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</si>
  <si>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</si>
  <si>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</si>
  <si>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</si>
  <si>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</si>
  <si>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</si>
  <si>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</si>
  <si>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</si>
  <si>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</si>
  <si>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</si>
  <si>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</si>
  <si>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</si>
  <si>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</si>
  <si>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</si>
  <si>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</si>
  <si>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</si>
  <si>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</si>
  <si>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</si>
  <si>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</si>
  <si>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</si>
  <si>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</si>
  <si>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</si>
  <si>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</si>
  <si>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</si>
  <si>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</si>
  <si>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</si>
  <si>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</si>
  <si>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</si>
  <si>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</si>
  <si>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</si>
  <si>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</si>
  <si>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</si>
  <si>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</si>
  <si>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</si>
  <si>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</si>
  <si>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</si>
  <si>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</si>
  <si>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</si>
  <si>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</si>
  <si>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</si>
  <si>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</si>
  <si>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</si>
  <si>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</si>
  <si>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</si>
  <si>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</si>
  <si>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</si>
  <si>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</si>
  <si>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</si>
  <si>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</si>
  <si>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</si>
  <si>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</si>
  <si>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</si>
  <si>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</si>
  <si>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</si>
  <si>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</si>
  <si>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</si>
  <si>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</si>
  <si>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</si>
  <si>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</si>
  <si>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</si>
  <si>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</si>
  <si>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</si>
  <si>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</si>
  <si>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</si>
  <si>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</si>
  <si>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</si>
  <si>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</si>
  <si>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</si>
  <si>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</si>
  <si>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</si>
  <si>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</si>
  <si>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</si>
  <si>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</si>
  <si>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</si>
  <si>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</si>
  <si>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</si>
  <si>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</si>
  <si>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</si>
  <si>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</si>
  <si>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</si>
  <si>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</si>
  <si>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</si>
  <si>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</si>
  <si>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</si>
  <si>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</si>
  <si>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</si>
  <si>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</si>
  <si>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</si>
  <si>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</si>
  <si>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</si>
  <si>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</si>
  <si>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</si>
  <si>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</si>
  <si>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</si>
  <si>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</si>
  <si>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</si>
  <si>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</si>
  <si>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</si>
  <si>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</si>
  <si>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</si>
  <si>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</si>
  <si>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</si>
  <si>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</si>
  <si>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</si>
  <si>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</si>
  <si>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</si>
  <si>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</si>
  <si>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</si>
  <si>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</si>
  <si>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</si>
  <si>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</si>
  <si>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</si>
  <si>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</si>
  <si>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</si>
  <si>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</si>
  <si>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</si>
  <si>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</si>
  <si>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</si>
  <si>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</si>
  <si>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</si>
  <si>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</si>
  <si>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</si>
  <si>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</si>
  <si>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</si>
  <si>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</si>
  <si>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</si>
  <si>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</si>
  <si>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</si>
  <si>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</si>
  <si>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</si>
  <si>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</si>
  <si>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</si>
  <si>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</si>
  <si>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</si>
  <si>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</si>
  <si>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</si>
  <si>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</si>
  <si>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</si>
  <si>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</si>
  <si>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</si>
  <si>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</si>
  <si>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</si>
  <si>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</si>
  <si>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</si>
  <si>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</si>
  <si>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</si>
  <si>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</si>
  <si>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</si>
  <si>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</si>
  <si>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</si>
  <si>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</si>
  <si>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</si>
  <si>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</si>
  <si>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</si>
  <si>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</si>
  <si>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</si>
  <si>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</si>
  <si>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</si>
  <si>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</si>
  <si>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</si>
  <si>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</si>
  <si>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</si>
  <si>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</si>
  <si>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</si>
  <si>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</si>
  <si>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</si>
  <si>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</si>
  <si>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</si>
  <si>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</si>
  <si>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</si>
  <si>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</si>
  <si>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</si>
  <si>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</si>
  <si>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</si>
  <si>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</si>
  <si>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</si>
  <si>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</si>
  <si>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</si>
  <si>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</si>
  <si>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</si>
  <si>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</si>
  <si>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</si>
  <si>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</si>
  <si>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</si>
  <si>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</si>
  <si>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</si>
  <si>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</si>
  <si>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</si>
  <si>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</si>
  <si>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</si>
  <si>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</si>
  <si>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</si>
  <si>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</si>
  <si>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</si>
  <si>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</si>
  <si>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</si>
  <si>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</si>
  <si>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</si>
  <si>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</si>
  <si>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</si>
  <si>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</si>
  <si>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</si>
  <si>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</si>
  <si>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</si>
  <si>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</si>
  <si>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</si>
  <si>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</si>
  <si>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</si>
  <si>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</si>
  <si>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</si>
  <si>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</si>
  <si>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</si>
  <si>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</si>
  <si>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</si>
  <si>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</si>
  <si>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</si>
  <si>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</si>
  <si>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</si>
  <si>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</si>
  <si>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</si>
  <si>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</si>
  <si>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</si>
  <si>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</si>
  <si>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</si>
  <si>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</si>
  <si>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</si>
  <si>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</si>
  <si>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</si>
  <si>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</si>
  <si>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</si>
  <si>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</si>
  <si>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</si>
  <si>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</si>
  <si>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</si>
  <si>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</si>
  <si>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</si>
  <si>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</si>
  <si>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</si>
  <si>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</si>
  <si>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</si>
  <si>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</si>
  <si>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</si>
  <si>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</si>
  <si>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</si>
  <si>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</si>
  <si>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</si>
  <si>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</si>
  <si>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</si>
  <si>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</si>
  <si>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</si>
  <si>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</si>
  <si>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</si>
  <si>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</si>
  <si>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</si>
  <si>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</si>
  <si>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</si>
  <si>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</si>
  <si>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</si>
  <si>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</si>
  <si>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</si>
  <si>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</si>
  <si>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</si>
  <si>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</si>
  <si>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</si>
  <si>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</si>
  <si>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</si>
  <si>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</si>
  <si>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</si>
  <si>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</si>
  <si>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</si>
  <si>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</si>
  <si>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</si>
  <si>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</si>
  <si>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</si>
  <si>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</si>
  <si>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</si>
  <si>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</si>
  <si>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</si>
  <si>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</si>
  <si>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</si>
  <si>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</si>
  <si>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</si>
  <si>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</si>
  <si>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</si>
  <si>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</si>
  <si>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</si>
  <si>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</si>
  <si>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</si>
  <si>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</si>
  <si>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</si>
  <si>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</si>
  <si>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</si>
  <si>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</si>
  <si>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</si>
  <si>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</si>
  <si>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</si>
  <si>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</si>
  <si>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</si>
  <si>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</si>
  <si>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</si>
  <si>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</si>
  <si>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</si>
  <si>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</si>
  <si>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</si>
  <si>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</si>
  <si>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</si>
  <si>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</si>
  <si>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</si>
  <si>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</si>
  <si>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</si>
  <si>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</si>
  <si>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</si>
  <si>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</si>
  <si>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</si>
  <si>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</si>
  <si>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</si>
  <si>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</si>
  <si>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</si>
  <si>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</si>
  <si>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</si>
  <si>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</si>
  <si>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</si>
  <si>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</si>
  <si>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</si>
  <si>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</si>
  <si>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</si>
  <si>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</si>
  <si>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</si>
  <si>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</si>
  <si>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</si>
  <si>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</si>
  <si>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</si>
  <si>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</si>
  <si>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</si>
  <si>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</si>
  <si>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</si>
  <si>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</si>
  <si>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</si>
  <si>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</si>
  <si>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</si>
  <si>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</si>
  <si>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</si>
  <si>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</si>
  <si>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</si>
  <si>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</si>
  <si>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</si>
  <si>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</si>
  <si>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</si>
  <si>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</si>
  <si>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</si>
  <si>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</si>
  <si>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</si>
  <si>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</si>
  <si>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</si>
  <si>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</si>
  <si>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</si>
  <si>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</si>
  <si>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</si>
  <si>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</si>
  <si>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</si>
  <si>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</si>
  <si>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</si>
  <si>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</si>
  <si>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</si>
  <si>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</si>
  <si>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</si>
  <si>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</si>
  <si>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</si>
  <si>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</si>
  <si>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</si>
  <si>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</si>
  <si>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</si>
  <si>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</si>
  <si>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</si>
  <si>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</si>
  <si>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</si>
  <si>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</si>
  <si>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</si>
  <si>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</si>
  <si>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</si>
  <si>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</si>
  <si>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</si>
  <si>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</si>
  <si>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</si>
  <si>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</si>
  <si>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</si>
  <si>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</si>
  <si>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</si>
  <si>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</si>
  <si>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</si>
  <si>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</si>
  <si>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</si>
  <si>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</si>
  <si>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</si>
  <si>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</si>
  <si>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</si>
  <si>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</si>
  <si>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</si>
  <si>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</si>
  <si>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</si>
  <si>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</si>
  <si>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</si>
  <si>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</si>
  <si>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</si>
  <si>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</si>
  <si>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</si>
  <si>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</si>
  <si>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</si>
  <si>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</si>
  <si>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</si>
  <si>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</si>
  <si>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</si>
  <si>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</si>
  <si>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</si>
  <si>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</si>
  <si>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</si>
  <si>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</si>
  <si>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</si>
  <si>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</si>
  <si>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</si>
  <si>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</si>
  <si>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</si>
  <si>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</si>
  <si>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</si>
  <si>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</si>
  <si>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</si>
  <si>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</si>
  <si>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</si>
  <si>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</si>
  <si>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</si>
  <si>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</si>
  <si>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</si>
  <si>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</si>
  <si>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</si>
  <si>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</si>
  <si>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</si>
  <si>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</si>
  <si>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</si>
  <si>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</si>
  <si>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</si>
  <si>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</si>
  <si>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</si>
  <si>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</si>
  <si>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</si>
  <si>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</si>
  <si>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</si>
  <si>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</si>
  <si>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</si>
  <si>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</si>
  <si>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</si>
  <si>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</si>
  <si>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</si>
  <si>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</si>
  <si>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</si>
  <si>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</si>
  <si>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</si>
  <si>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</si>
  <si>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</si>
  <si>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</si>
  <si>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</si>
  <si>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</si>
  <si>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</si>
  <si>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</si>
  <si>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</si>
  <si>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</si>
  <si>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</si>
  <si>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</si>
  <si>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</si>
  <si>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</si>
  <si>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</si>
  <si>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</si>
  <si>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</si>
  <si>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</si>
  <si>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</si>
  <si>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</si>
  <si>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</si>
  <si>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</si>
  <si>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</si>
  <si>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</si>
  <si>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</si>
  <si>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</si>
  <si>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</si>
  <si>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</si>
  <si>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</si>
  <si>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</si>
  <si>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</si>
  <si>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</si>
  <si>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</si>
  <si>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</si>
  <si>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</si>
  <si>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</si>
  <si>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</si>
  <si>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</si>
  <si>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</si>
  <si>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</si>
  <si>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</si>
  <si>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</si>
  <si>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</si>
  <si>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</si>
  <si>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</si>
  <si>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</si>
  <si>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</si>
  <si>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</si>
  <si>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</si>
  <si>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</si>
  <si>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</si>
  <si>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</si>
  <si>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</si>
  <si>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</si>
  <si>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</si>
  <si>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</si>
  <si>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</si>
  <si>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</si>
  <si>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</si>
  <si>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</si>
  <si>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</si>
  <si>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</si>
  <si>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</si>
  <si>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</si>
  <si>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</si>
  <si>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</si>
  <si>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</si>
  <si>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</si>
  <si>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</si>
  <si>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</si>
  <si>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</si>
  <si>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</si>
  <si>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</si>
  <si>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</si>
  <si>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</si>
  <si>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</si>
  <si>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</si>
  <si>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</si>
  <si>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</si>
  <si>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</si>
  <si>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</si>
  <si>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</si>
  <si>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</si>
  <si>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</si>
  <si>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</si>
  <si>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</si>
  <si>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</si>
  <si>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</si>
  <si>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</si>
  <si>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</si>
  <si>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</si>
  <si>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</si>
  <si>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</si>
  <si>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</si>
  <si>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</si>
  <si>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</si>
  <si>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</si>
  <si>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</si>
  <si>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</si>
  <si>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</si>
  <si>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</si>
  <si>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</si>
  <si>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</si>
  <si>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</si>
  <si>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</si>
  <si>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</si>
  <si>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</si>
  <si>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</si>
  <si>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</si>
  <si>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</si>
  <si>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</si>
  <si>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</si>
  <si>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</si>
  <si>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</si>
  <si>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</si>
  <si>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</si>
  <si>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</si>
  <si>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</si>
  <si>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</si>
  <si>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</si>
  <si>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</si>
  <si>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</si>
  <si>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</si>
  <si>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</si>
  <si>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</si>
  <si>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</si>
  <si>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</si>
  <si>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</si>
  <si>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</si>
  <si>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</si>
  <si>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</si>
  <si>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</si>
  <si>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</si>
  <si>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</si>
  <si>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</si>
  <si>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</si>
  <si>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</si>
  <si>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</si>
  <si>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</si>
  <si>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</si>
  <si>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</si>
  <si>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</si>
  <si>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</si>
  <si>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</si>
  <si>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</si>
  <si>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</si>
  <si>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</si>
  <si>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</si>
  <si>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</si>
  <si>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</si>
  <si>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</si>
  <si>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</si>
  <si>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</si>
  <si>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</si>
  <si>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</si>
  <si>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</si>
  <si>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</si>
  <si>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</si>
  <si>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</si>
  <si>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</si>
  <si>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</si>
  <si>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</si>
  <si>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</si>
  <si>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</si>
  <si>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</si>
  <si>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</si>
  <si>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</si>
  <si>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</si>
  <si>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</si>
  <si>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</si>
  <si>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</si>
  <si>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</si>
  <si>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</si>
  <si>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</si>
  <si>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</si>
  <si>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</si>
  <si>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</si>
  <si>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</si>
  <si>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</si>
  <si>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</si>
  <si>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</si>
  <si>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</si>
  <si>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</si>
  <si>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</si>
  <si>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</si>
  <si>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</si>
  <si>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</si>
  <si>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</si>
  <si>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</si>
  <si>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</si>
  <si>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</si>
  <si>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</si>
  <si>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</si>
  <si>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</si>
  <si>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</si>
  <si>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</si>
  <si>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</si>
  <si>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</si>
  <si>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</si>
  <si>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</si>
  <si>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</si>
  <si>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</si>
  <si>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</si>
  <si>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</si>
  <si>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</si>
  <si>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</si>
  <si>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</si>
  <si>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</si>
  <si>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</si>
  <si>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</si>
  <si>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</si>
  <si>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</si>
  <si>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</si>
  <si>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</si>
  <si>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</si>
  <si>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</si>
  <si>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</si>
  <si>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</si>
  <si>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</si>
  <si>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</si>
  <si>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</si>
  <si>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</si>
  <si>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</si>
  <si>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</si>
  <si>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</si>
  <si>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</si>
  <si>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</si>
  <si>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</si>
  <si>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</si>
  <si>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</si>
  <si>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</si>
  <si>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</si>
  <si>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</si>
  <si>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</si>
  <si>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</si>
  <si>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</si>
  <si>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</si>
  <si>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</si>
  <si>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</si>
  <si>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</si>
  <si>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</si>
  <si>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</si>
  <si>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</si>
  <si>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</si>
  <si>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</si>
  <si>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</si>
  <si>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</si>
  <si>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</si>
  <si>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</si>
  <si>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</si>
  <si>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</si>
  <si>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</si>
  <si>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</si>
  <si>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</si>
  <si>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</si>
  <si>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</si>
  <si>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</si>
  <si>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</si>
  <si>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</si>
  <si>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</si>
  <si>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</si>
  <si>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</si>
  <si>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</si>
  <si>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</si>
  <si>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</si>
  <si>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</si>
  <si>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</si>
  <si>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</si>
  <si>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</si>
  <si>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</si>
  <si>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</si>
  <si>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</si>
  <si>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</si>
  <si>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</si>
  <si>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</si>
  <si>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</si>
  <si>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</si>
  <si>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</si>
  <si>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</si>
  <si>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</si>
  <si>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</si>
  <si>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</si>
  <si>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</si>
  <si>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</si>
  <si>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</si>
  <si>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</si>
  <si>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</si>
  <si>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</si>
  <si>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</si>
  <si>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</si>
  <si>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</si>
  <si>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</si>
  <si>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</si>
  <si>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</si>
  <si>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</si>
  <si>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</si>
  <si>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</si>
  <si>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</si>
  <si>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</si>
  <si>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</si>
  <si>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</si>
  <si>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</si>
  <si>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</si>
  <si>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</si>
  <si>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</si>
  <si>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</si>
  <si>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</si>
  <si>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</si>
  <si>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</si>
  <si>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</si>
  <si>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</si>
  <si>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</si>
  <si>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</si>
  <si>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</si>
  <si>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</si>
  <si>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</si>
  <si>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</si>
  <si>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</si>
  <si>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</si>
  <si>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</si>
  <si>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</si>
  <si>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</si>
  <si>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</si>
  <si>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</si>
  <si>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</si>
  <si>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</si>
  <si>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</si>
  <si>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</si>
  <si>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</si>
  <si>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</si>
  <si>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</si>
  <si>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</si>
  <si>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</si>
  <si>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</si>
  <si>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</si>
  <si>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</si>
  <si>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</si>
  <si>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</si>
  <si>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</si>
  <si>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</si>
  <si>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</si>
  <si>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</si>
  <si>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</si>
  <si>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</si>
  <si>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</si>
  <si>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</si>
  <si>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</si>
  <si>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</si>
  <si>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</si>
  <si>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</si>
  <si>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</si>
  <si>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</si>
  <si>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</si>
  <si>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</si>
  <si>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</si>
  <si>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</si>
  <si>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</si>
  <si>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</si>
  <si>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</si>
  <si>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</si>
  <si>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</si>
  <si>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</si>
  <si>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</si>
  <si>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</si>
  <si>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</si>
  <si>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</si>
  <si>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</si>
  <si>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</si>
  <si>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</si>
  <si>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</si>
  <si>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</si>
  <si>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</si>
  <si>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</si>
  <si>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</si>
  <si>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</si>
  <si>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</si>
  <si>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</si>
  <si>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</si>
  <si>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</si>
  <si>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</si>
  <si>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</si>
  <si>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</si>
  <si>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</si>
  <si>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</si>
  <si>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</si>
  <si>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</si>
  <si>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</si>
  <si>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</si>
  <si>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</si>
  <si>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</si>
  <si>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</si>
  <si>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</si>
  <si>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</si>
  <si>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</si>
  <si>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</si>
  <si>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</si>
  <si>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</si>
  <si>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</si>
  <si>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</si>
  <si>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</si>
  <si>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</si>
  <si>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</si>
  <si>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</si>
  <si>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</si>
  <si>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</si>
  <si>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</si>
  <si>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</si>
  <si>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</si>
  <si>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</si>
  <si>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</si>
  <si>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</si>
  <si>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</si>
  <si>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</si>
  <si>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</si>
  <si>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</si>
  <si>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</si>
  <si>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</si>
  <si>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</si>
  <si>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</si>
  <si>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</si>
  <si>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</si>
  <si>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</si>
  <si>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</si>
  <si>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</si>
  <si>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</si>
  <si>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</si>
  <si>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</si>
  <si>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</si>
  <si>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</si>
  <si>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</si>
  <si>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</si>
  <si>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</si>
  <si>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</si>
  <si>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</si>
  <si>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</si>
  <si>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</si>
  <si>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</si>
  <si>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</si>
  <si>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</si>
  <si>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</si>
  <si>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</si>
  <si>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</si>
  <si>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</si>
  <si>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</si>
  <si>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</si>
  <si>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</si>
  <si>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</si>
  <si>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</si>
  <si>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</si>
  <si>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</si>
  <si>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</si>
  <si>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</si>
  <si>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</si>
  <si>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</si>
  <si>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</si>
  <si>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</si>
  <si>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</si>
  <si>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</si>
  <si>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</si>
  <si>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</si>
  <si>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</si>
  <si>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</si>
  <si>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</si>
  <si>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</si>
  <si>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</si>
  <si>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</si>
  <si>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</si>
  <si>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</si>
  <si>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</si>
  <si>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</si>
  <si>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</si>
  <si>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</si>
  <si>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</si>
  <si>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</si>
  <si>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</si>
  <si>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</si>
  <si>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</si>
  <si>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</si>
  <si>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</si>
  <si>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</si>
  <si>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</si>
  <si>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</si>
  <si>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</si>
  <si>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</si>
  <si>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</si>
  <si>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</si>
  <si>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</si>
  <si>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</si>
  <si>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</si>
  <si>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</si>
  <si>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</si>
  <si>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</si>
  <si>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</si>
  <si>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</si>
  <si>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</si>
  <si>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</si>
  <si>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</si>
  <si>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</si>
  <si>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</si>
  <si>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</si>
  <si>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</si>
  <si>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</si>
  <si>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</si>
  <si>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</si>
  <si>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</si>
  <si>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</si>
  <si>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</si>
  <si>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</si>
  <si>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</si>
  <si>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</si>
  <si>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</si>
  <si>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</si>
  <si>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</si>
  <si>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</si>
  <si>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</si>
  <si>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</si>
  <si>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</si>
  <si>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</si>
  <si>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</si>
  <si>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</si>
  <si>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</si>
  <si>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</si>
  <si>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</si>
  <si>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</si>
  <si>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</si>
  <si>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</si>
  <si>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</si>
  <si>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</si>
  <si>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</si>
  <si>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</si>
  <si>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</si>
  <si>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</si>
  <si>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</si>
  <si>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</si>
  <si>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</si>
  <si>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</si>
  <si>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</si>
  <si>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</si>
  <si>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</si>
  <si>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</si>
  <si>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</si>
  <si>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</si>
  <si>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</si>
  <si>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</si>
  <si>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</si>
  <si>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</si>
  <si>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</si>
  <si>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</si>
  <si>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</si>
  <si>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</si>
  <si>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</si>
  <si>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</si>
  <si>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</si>
  <si>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</si>
  <si>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</si>
  <si>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</si>
  <si>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</si>
  <si>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</si>
  <si>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</si>
  <si>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</si>
  <si>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</si>
  <si>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</si>
  <si>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</si>
  <si>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</si>
  <si>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</si>
  <si>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</si>
  <si>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</si>
  <si>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</si>
  <si>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</si>
  <si>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</si>
  <si>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</si>
  <si>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</si>
  <si>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</si>
  <si>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</si>
  <si>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</si>
  <si>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</si>
  <si>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</si>
  <si>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</si>
  <si>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</si>
  <si>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</si>
  <si>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</si>
  <si>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</si>
  <si>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</si>
  <si>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</si>
  <si>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</si>
  <si>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</si>
  <si>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</si>
  <si>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</si>
  <si>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</si>
  <si>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</si>
  <si>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</si>
  <si>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</si>
  <si>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</si>
  <si>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</si>
  <si>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</si>
  <si>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</si>
  <si>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</si>
  <si>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</si>
  <si>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</si>
  <si>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</si>
  <si>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</si>
  <si>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</si>
  <si>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</si>
  <si>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</si>
  <si>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</si>
  <si>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</si>
  <si>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</si>
  <si>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</si>
  <si>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</si>
  <si>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</si>
  <si>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</si>
  <si>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</si>
  <si>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</si>
  <si>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</si>
  <si>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</si>
  <si>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</si>
  <si>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</si>
  <si>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</si>
  <si>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</si>
  <si>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</si>
  <si>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</si>
  <si>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</si>
  <si>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</si>
  <si>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</si>
  <si>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</si>
  <si>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</si>
  <si>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</si>
  <si>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</si>
  <si>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</si>
  <si>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</si>
  <si>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</si>
  <si>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</si>
  <si>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</si>
  <si>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</si>
  <si>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</si>
  <si>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</si>
  <si>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</si>
  <si>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</si>
  <si>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</si>
  <si>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</si>
  <si>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</si>
  <si>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</si>
  <si>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</si>
  <si>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</si>
  <si>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</si>
  <si>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</si>
  <si>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</si>
  <si>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</si>
  <si>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</si>
  <si>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</si>
  <si>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</si>
  <si>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</si>
  <si>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</si>
  <si>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</si>
  <si>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</si>
  <si>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</si>
  <si>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</si>
  <si>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</si>
  <si>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</si>
  <si>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</si>
  <si>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</si>
  <si>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</si>
  <si>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</si>
  <si>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</si>
  <si>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</si>
  <si>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</si>
  <si>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</si>
  <si>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</si>
  <si>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</si>
  <si>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</si>
  <si>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</si>
  <si>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</si>
  <si>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</si>
  <si>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</si>
  <si>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</si>
  <si>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</si>
  <si>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</si>
  <si>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</si>
  <si>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</si>
  <si>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</si>
  <si>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</si>
  <si>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</si>
  <si>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</si>
  <si>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</si>
  <si>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</si>
  <si>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</si>
  <si>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</si>
  <si>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</si>
  <si>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</si>
  <si>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</si>
  <si>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</si>
  <si>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</si>
  <si>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</si>
  <si>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</si>
  <si>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</si>
  <si>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</si>
  <si>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</si>
  <si>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</si>
  <si>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</si>
  <si>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</si>
  <si>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</si>
  <si>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</si>
  <si>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</si>
  <si>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</si>
  <si>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</si>
  <si>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</si>
  <si>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</si>
  <si>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</si>
  <si>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</si>
  <si>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</si>
  <si>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</si>
  <si>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</si>
  <si>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</si>
  <si>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</si>
  <si>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</si>
  <si>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</si>
  <si>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</si>
  <si>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</si>
  <si>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</si>
  <si>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</si>
  <si>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</si>
  <si>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</si>
  <si>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</si>
  <si>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</si>
  <si>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</si>
  <si>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</si>
  <si>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</si>
  <si>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</si>
  <si>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</si>
  <si>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</si>
  <si>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</si>
  <si>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</si>
  <si>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</si>
  <si>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</si>
  <si>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</si>
  <si>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</si>
  <si>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</si>
  <si>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</si>
  <si>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</si>
  <si>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</si>
  <si>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</si>
  <si>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</si>
  <si>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</si>
  <si>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</si>
  <si>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</si>
  <si>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</si>
  <si>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</si>
  <si>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</si>
  <si>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</si>
  <si>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</si>
  <si>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</si>
  <si>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</si>
  <si>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</si>
  <si>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</si>
  <si>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</si>
  <si>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</si>
  <si>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</si>
  <si>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</si>
  <si>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</si>
  <si>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</si>
  <si>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</si>
  <si>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</si>
  <si>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</si>
  <si>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</si>
  <si>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</si>
  <si>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</si>
  <si>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</si>
  <si>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</si>
  <si>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</si>
  <si>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</si>
  <si>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</si>
  <si>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</si>
  <si>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</si>
  <si>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</si>
  <si>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</si>
  <si>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</si>
  <si>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</si>
  <si>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</si>
  <si>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</si>
  <si>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</si>
  <si>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</si>
  <si>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</si>
  <si>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</si>
  <si>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</si>
  <si>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</si>
  <si>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</si>
  <si>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</si>
  <si>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</si>
  <si>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</si>
  <si>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</si>
  <si>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</si>
  <si>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</si>
  <si>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</si>
  <si>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</si>
  <si>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</si>
  <si>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</si>
  <si>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</si>
  <si>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</si>
  <si>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</si>
  <si>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</si>
  <si>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</si>
  <si>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</si>
  <si>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</si>
  <si>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</si>
  <si>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</si>
  <si>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</si>
  <si>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</si>
  <si>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</si>
  <si>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</si>
  <si>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</si>
  <si>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</si>
  <si>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</si>
  <si>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</si>
  <si>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</si>
  <si>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</si>
  <si>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</si>
  <si>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</si>
  <si>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</si>
  <si>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</si>
  <si>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</si>
  <si>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</si>
  <si>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</si>
  <si>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</si>
  <si>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</si>
  <si>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</si>
  <si>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</si>
  <si>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</si>
  <si>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</si>
  <si>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</si>
  <si>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</si>
  <si>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</si>
  <si>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</si>
  <si>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</si>
  <si>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</si>
  <si>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</si>
  <si>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</si>
  <si>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</si>
  <si>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</si>
  <si>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</si>
  <si>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</si>
  <si>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</si>
  <si>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</si>
  <si>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</si>
  <si>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</si>
  <si>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</si>
  <si>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</si>
  <si>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</si>
  <si>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</si>
  <si>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</si>
  <si>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</si>
  <si>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</si>
  <si>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</si>
  <si>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</si>
  <si>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</si>
  <si>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</si>
  <si>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</si>
  <si>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</si>
  <si>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</si>
  <si>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</si>
  <si>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</si>
  <si>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</si>
  <si>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</si>
  <si>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</si>
  <si>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</si>
  <si>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</si>
  <si>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</si>
  <si>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</si>
  <si>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</si>
  <si>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</si>
  <si>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</si>
  <si>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</si>
  <si>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</si>
  <si>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</si>
  <si>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</si>
  <si>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</si>
  <si>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</si>
  <si>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</si>
  <si>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</si>
  <si>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</si>
  <si>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</si>
  <si>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</si>
  <si>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</si>
  <si>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</si>
  <si>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</si>
  <si>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</si>
  <si>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</si>
  <si>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</si>
  <si>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</si>
  <si>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</si>
  <si>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</si>
  <si>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</si>
  <si>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</si>
  <si>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</si>
  <si>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</si>
  <si>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</si>
  <si>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</si>
  <si>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</si>
  <si>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</si>
  <si>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</si>
  <si>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</si>
  <si>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</si>
  <si>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</si>
  <si>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</si>
  <si>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</si>
  <si>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</si>
  <si>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</si>
  <si>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</si>
  <si>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</si>
  <si>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</si>
  <si>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</si>
  <si>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</si>
  <si>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</si>
  <si>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</si>
  <si>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</si>
  <si>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</si>
  <si>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</si>
  <si>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</si>
  <si>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</si>
  <si>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</si>
  <si>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</si>
  <si>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</si>
  <si>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</si>
  <si>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</si>
  <si>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</si>
  <si>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</si>
  <si>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</si>
  <si>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</si>
  <si>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</si>
  <si>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</si>
  <si>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</si>
  <si>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</si>
  <si>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</si>
  <si>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</si>
  <si>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</si>
  <si>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</si>
  <si>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</si>
  <si>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</si>
  <si>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</si>
  <si>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</si>
  <si>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</si>
  <si>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</si>
  <si>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</si>
  <si>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</si>
  <si>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</si>
  <si>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</si>
  <si>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</si>
  <si>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</si>
  <si>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</si>
  <si>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</si>
  <si>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</si>
  <si>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</si>
  <si>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</si>
  <si>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</si>
  <si>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</si>
  <si>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</si>
  <si>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</si>
  <si>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</si>
  <si>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</si>
  <si>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</si>
  <si>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</si>
  <si>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</si>
  <si>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</si>
  <si>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</si>
  <si>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</si>
  <si>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</si>
  <si>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</si>
  <si>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</si>
  <si>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</si>
  <si>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</si>
  <si>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</si>
  <si>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</si>
  <si>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</si>
  <si>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</si>
  <si>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</si>
  <si>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</si>
  <si>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</si>
  <si>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</si>
  <si>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</si>
  <si>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</si>
  <si>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</si>
  <si>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</si>
  <si>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</si>
  <si>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</si>
  <si>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</si>
  <si>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</si>
  <si>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</si>
  <si>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</si>
  <si>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</si>
  <si>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</si>
  <si>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</si>
  <si>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</si>
  <si>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</si>
  <si>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</si>
  <si>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</si>
  <si>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</si>
  <si>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</si>
  <si>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</si>
  <si>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</si>
  <si>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</si>
  <si>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</si>
  <si>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</si>
  <si>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</si>
  <si>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</si>
  <si>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</si>
  <si>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</si>
  <si>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</si>
  <si>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</si>
  <si>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</si>
  <si>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</si>
  <si>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</si>
  <si>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</si>
  <si>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</si>
  <si>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</si>
  <si>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</si>
  <si>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</si>
  <si>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</si>
  <si>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</si>
  <si>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</si>
  <si>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</si>
  <si>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</si>
  <si>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</si>
  <si>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</si>
  <si>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</si>
  <si>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</si>
  <si>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</si>
  <si>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</si>
  <si>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</si>
  <si>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</si>
  <si>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</si>
  <si>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</si>
  <si>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</si>
  <si>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</si>
  <si>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</si>
  <si>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</si>
  <si>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</si>
  <si>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</si>
  <si>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</si>
  <si>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</si>
  <si>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</si>
  <si>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</si>
  <si>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</si>
  <si>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</si>
  <si>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</si>
  <si>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</si>
  <si>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</si>
  <si>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</si>
  <si>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</si>
  <si>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</si>
  <si>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</si>
  <si>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</si>
  <si>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</si>
  <si>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</si>
  <si>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</si>
  <si>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</si>
  <si>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</si>
  <si>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</si>
  <si>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</si>
  <si>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</si>
  <si>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</si>
  <si>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</si>
  <si>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</si>
  <si>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</si>
  <si>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</si>
  <si>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</si>
  <si>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</si>
  <si>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</si>
  <si>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</si>
  <si>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</si>
  <si>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</si>
  <si>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</si>
  <si>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</si>
  <si>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</si>
  <si>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</si>
  <si>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</si>
  <si>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</si>
  <si>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</si>
  <si>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</si>
  <si>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</si>
  <si>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</si>
  <si>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</si>
  <si>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</si>
  <si>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</si>
  <si>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</si>
  <si>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</si>
  <si>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</si>
  <si>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</si>
  <si>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</si>
  <si>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</si>
  <si>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</si>
  <si>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</si>
  <si>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</si>
  <si>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</si>
  <si>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</si>
  <si>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</si>
  <si>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</si>
  <si>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</si>
  <si>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</si>
  <si>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</si>
  <si>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</si>
  <si>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</si>
  <si>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</si>
  <si>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</si>
  <si>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</si>
  <si>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</si>
  <si>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</si>
  <si>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</si>
  <si>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</si>
  <si>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</si>
  <si>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</si>
  <si>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</si>
  <si>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</si>
  <si>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</si>
  <si>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</si>
  <si>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</si>
  <si>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</si>
  <si>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</si>
  <si>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</si>
  <si>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</si>
  <si>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</si>
  <si>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</si>
  <si>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</si>
  <si>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</si>
  <si>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</si>
  <si>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</si>
  <si>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</si>
  <si>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</si>
  <si>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</si>
  <si>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</si>
  <si>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</si>
  <si>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</si>
  <si>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</si>
  <si>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</si>
  <si>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</si>
  <si>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</si>
  <si>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</si>
  <si>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</si>
  <si>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</si>
  <si>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</si>
  <si>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</si>
  <si>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</si>
  <si>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</si>
  <si>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</si>
  <si>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</si>
  <si>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</si>
  <si>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</si>
  <si>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</si>
  <si>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</si>
  <si>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</si>
  <si>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</si>
  <si>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</si>
  <si>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</si>
  <si>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</si>
  <si>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</si>
  <si>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</si>
  <si>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</si>
  <si>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</si>
  <si>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</si>
  <si>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</si>
  <si>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</si>
  <si>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</si>
  <si>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</si>
  <si>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</si>
  <si>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</si>
  <si>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</si>
  <si>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</si>
  <si>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</si>
  <si>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</si>
  <si>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</si>
  <si>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</si>
  <si>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</si>
  <si>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</si>
  <si>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</si>
  <si>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</si>
  <si>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</si>
  <si>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</si>
  <si>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</si>
  <si>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</si>
  <si>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</si>
  <si>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</si>
  <si>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</si>
  <si>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</si>
  <si>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</si>
  <si>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</si>
  <si>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</si>
  <si>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</si>
  <si>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</si>
  <si>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</si>
  <si>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</si>
  <si>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</si>
  <si>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</si>
  <si>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</si>
  <si>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</si>
  <si>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</si>
  <si>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</si>
  <si>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</si>
  <si>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</si>
  <si>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</si>
  <si>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</si>
  <si>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</si>
  <si>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</si>
  <si>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</si>
  <si>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</si>
  <si>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</si>
  <si>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</si>
  <si>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</si>
  <si>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</si>
  <si>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</si>
  <si>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</si>
  <si>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</si>
  <si>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</si>
  <si>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</si>
  <si>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</si>
  <si>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</si>
  <si>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</si>
  <si>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</si>
  <si>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</si>
  <si>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</si>
  <si>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</si>
  <si>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</si>
  <si>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</si>
  <si>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</si>
  <si>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</si>
  <si>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</si>
  <si>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</si>
  <si>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</si>
  <si>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</si>
  <si>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</si>
  <si>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</si>
  <si>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</si>
  <si>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</si>
  <si>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</si>
  <si>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</si>
  <si>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</si>
  <si>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</si>
  <si>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</si>
  <si>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</si>
  <si>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</si>
  <si>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</si>
  <si>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</si>
  <si>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</si>
  <si>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</si>
  <si>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</si>
  <si>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</si>
  <si>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</si>
  <si>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</si>
  <si>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</si>
  <si>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</si>
  <si>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</si>
  <si>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</si>
  <si>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</si>
  <si>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</si>
  <si>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</si>
  <si>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</si>
  <si>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</si>
  <si>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</si>
  <si>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</si>
  <si>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</si>
  <si>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</si>
  <si>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</si>
  <si>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</si>
  <si>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</si>
  <si>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</si>
  <si>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</si>
  <si>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</si>
  <si>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</si>
  <si>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</si>
  <si>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</si>
  <si>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</si>
  <si>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</si>
  <si>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</si>
  <si>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</si>
  <si>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</si>
  <si>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</si>
  <si>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</si>
  <si>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</si>
  <si>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</si>
  <si>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</si>
  <si>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</si>
  <si>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</si>
  <si>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</si>
  <si>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</si>
  <si>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</si>
  <si>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</si>
  <si>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</si>
  <si>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</si>
  <si>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</si>
  <si>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</si>
  <si>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</si>
  <si>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</si>
  <si>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</si>
  <si>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</si>
  <si>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</si>
  <si>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</si>
  <si>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</si>
  <si>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</si>
  <si>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</si>
  <si>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</si>
  <si>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</si>
  <si>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</si>
  <si>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</si>
  <si>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</si>
  <si>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</si>
  <si>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</si>
  <si>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</si>
  <si>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</si>
  <si>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</si>
  <si>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</si>
  <si>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</si>
  <si>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</si>
  <si>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</si>
  <si>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</si>
  <si>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</si>
  <si>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</si>
  <si>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</si>
  <si>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</si>
  <si>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</si>
  <si>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</si>
  <si>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</si>
  <si>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</si>
  <si>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</si>
  <si>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</si>
  <si>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</si>
  <si>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</si>
  <si>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</si>
  <si>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</si>
  <si>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</si>
  <si>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</si>
  <si>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</si>
  <si>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</si>
  <si>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</si>
  <si>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</si>
  <si>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</si>
  <si>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</si>
  <si>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</si>
  <si>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</si>
  <si>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</si>
  <si>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</si>
  <si>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</si>
  <si>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</si>
  <si>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</si>
  <si>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</si>
  <si>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</si>
  <si>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</si>
  <si>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</si>
  <si>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</si>
  <si>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</si>
  <si>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</si>
  <si>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</si>
  <si>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</si>
  <si>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</si>
  <si>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</si>
  <si>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</si>
  <si>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</si>
  <si>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</si>
  <si>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</si>
  <si>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</si>
  <si>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</si>
  <si>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</si>
  <si>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</si>
  <si>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</si>
  <si>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</si>
  <si>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</si>
  <si>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</si>
  <si>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</si>
  <si>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</si>
  <si>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</si>
  <si>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</si>
  <si>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</si>
  <si>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</si>
  <si>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</si>
  <si>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</si>
  <si>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</si>
  <si>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</si>
  <si>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</si>
  <si>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</si>
  <si>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</si>
  <si>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</si>
  <si>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</si>
  <si>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</si>
  <si>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</si>
  <si>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</si>
  <si>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</si>
  <si>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</si>
  <si>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</si>
  <si>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</si>
  <si>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</si>
  <si>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</si>
  <si>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</si>
  <si>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</si>
  <si>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</si>
  <si>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</si>
  <si>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</si>
  <si>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</si>
  <si>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</si>
  <si>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</si>
  <si>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</si>
  <si>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</si>
  <si>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</si>
  <si>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</si>
  <si>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</si>
  <si>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</si>
  <si>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</si>
  <si>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</si>
  <si>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</si>
  <si>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</si>
  <si>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</si>
  <si>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</si>
  <si>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</si>
  <si>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</si>
  <si>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</si>
  <si>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</si>
  <si>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</si>
  <si>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</si>
  <si>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</si>
  <si>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</si>
  <si>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</si>
  <si>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</si>
  <si>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</si>
  <si>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</si>
  <si>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</si>
  <si>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</si>
  <si>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</si>
  <si>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</si>
  <si>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</si>
  <si>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</si>
  <si>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</si>
  <si>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</si>
  <si>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</si>
  <si>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</si>
  <si>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</si>
  <si>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</si>
  <si>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</si>
  <si>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</si>
  <si>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</si>
  <si>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</si>
  <si>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</si>
  <si>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</si>
  <si>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</si>
  <si>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</si>
  <si>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</si>
  <si>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</si>
  <si>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</si>
  <si>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</si>
  <si>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</si>
  <si>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</si>
  <si>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</si>
  <si>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</si>
  <si>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</si>
  <si>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</si>
  <si>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</si>
  <si>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</si>
  <si>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</si>
  <si>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</si>
  <si>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</si>
  <si>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</si>
  <si>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</si>
  <si>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</si>
  <si>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</si>
  <si>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</si>
  <si>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</si>
  <si>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</si>
  <si>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</si>
  <si>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</si>
  <si>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</si>
  <si>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</si>
  <si>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</si>
  <si>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</si>
  <si>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</si>
  <si>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</si>
  <si>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</si>
  <si>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</si>
  <si>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</si>
  <si>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</si>
  <si>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</si>
  <si>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</si>
  <si>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</si>
  <si>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</si>
  <si>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</si>
  <si>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</si>
  <si>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</si>
  <si>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</si>
  <si>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</si>
  <si>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</si>
  <si>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</si>
  <si>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</si>
  <si>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</si>
  <si>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</si>
  <si>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</si>
  <si>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</si>
  <si>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</si>
  <si>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</si>
  <si>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</si>
  <si>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</si>
  <si>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</si>
  <si>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</si>
  <si>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</si>
  <si>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</si>
  <si>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</si>
  <si>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</si>
  <si>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</si>
  <si>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</si>
  <si>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</si>
  <si>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</si>
  <si>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</si>
  <si>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</si>
  <si>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</si>
  <si>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</si>
  <si>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</si>
  <si>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</si>
  <si>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</si>
  <si>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</si>
  <si>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</si>
  <si>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</si>
  <si>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</si>
  <si>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</si>
  <si>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</si>
  <si>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</si>
  <si>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</si>
  <si>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</si>
  <si>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</si>
  <si>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</si>
  <si>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</si>
  <si>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</si>
  <si>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</si>
  <si>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</si>
  <si>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</si>
  <si>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</si>
  <si>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</si>
  <si>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</si>
  <si>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</si>
  <si>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</si>
  <si>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</si>
  <si>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</si>
  <si>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</si>
  <si>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</si>
  <si>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</si>
  <si>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</si>
  <si>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</si>
  <si>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</si>
  <si>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</si>
  <si>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</si>
  <si>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</si>
  <si>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</si>
  <si>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</si>
  <si>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</si>
  <si>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</si>
  <si>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</si>
  <si>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</si>
  <si>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</si>
  <si>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</si>
  <si>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</si>
  <si>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</si>
  <si>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</si>
  <si>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</si>
  <si>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</si>
  <si>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</si>
  <si>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</si>
  <si>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</si>
  <si>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</si>
  <si>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</si>
  <si>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</si>
  <si>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</si>
  <si>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</si>
  <si>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</si>
  <si>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</si>
  <si>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</si>
  <si>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</si>
  <si>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</si>
  <si>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</si>
  <si>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</si>
  <si>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</si>
  <si>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</si>
  <si>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</si>
  <si>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</si>
  <si>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</si>
  <si>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</si>
  <si>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</si>
  <si>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</si>
  <si>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</si>
  <si>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</si>
  <si>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</si>
  <si>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</si>
  <si>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</si>
  <si>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</si>
  <si>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</si>
  <si>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</si>
  <si>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</si>
  <si>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</si>
  <si>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</si>
  <si>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</si>
  <si>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</si>
  <si>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</si>
  <si>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</si>
  <si>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</si>
  <si>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</si>
  <si>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</si>
  <si>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</si>
  <si>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</si>
  <si>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</si>
  <si>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</si>
  <si>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</si>
  <si>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</si>
  <si>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</si>
  <si>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</si>
  <si>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</si>
  <si>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</si>
  <si>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</si>
  <si>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</si>
  <si>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</si>
  <si>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</si>
  <si>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</si>
  <si>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</si>
  <si>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</si>
  <si>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</si>
  <si>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</si>
  <si>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</si>
  <si>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</si>
  <si>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</si>
  <si>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</si>
  <si>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</si>
  <si>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</si>
  <si>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</si>
  <si>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</si>
  <si>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</si>
  <si>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</si>
  <si>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</si>
  <si>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</si>
  <si>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</si>
  <si>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</si>
  <si>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</si>
  <si>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</si>
  <si>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</si>
  <si>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</si>
  <si>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</si>
  <si>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</si>
  <si>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</si>
  <si>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</si>
  <si>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</si>
  <si>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</si>
  <si>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</si>
  <si>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</si>
  <si>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</si>
  <si>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</si>
  <si>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</si>
  <si>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</si>
  <si>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</si>
  <si>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</si>
  <si>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</si>
  <si>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</si>
  <si>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</si>
  <si>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</si>
  <si>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</si>
  <si>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</si>
  <si>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</si>
  <si>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</si>
  <si>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</si>
  <si>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</si>
  <si>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</si>
  <si>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</si>
  <si>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</si>
  <si>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</si>
  <si>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</si>
  <si>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</si>
  <si>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</si>
  <si>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</si>
  <si>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</si>
  <si>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</si>
  <si>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</si>
  <si>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</si>
  <si>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</si>
  <si>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</si>
  <si>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</si>
  <si>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</si>
  <si>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</si>
  <si>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</si>
  <si>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</si>
  <si>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</si>
  <si>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</si>
  <si>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</si>
  <si>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</si>
  <si>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</si>
  <si>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</si>
  <si>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</si>
  <si>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</si>
  <si>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</si>
  <si>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</si>
  <si>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</si>
  <si>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</si>
  <si>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</si>
  <si>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</si>
  <si>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</si>
  <si>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</si>
  <si>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</si>
  <si>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</si>
  <si>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</si>
  <si>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</si>
  <si>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</si>
  <si>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</si>
  <si>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</si>
  <si>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</si>
  <si>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</si>
  <si>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</si>
  <si>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</si>
  <si>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</si>
  <si>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</si>
  <si>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</si>
  <si>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</si>
  <si>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</si>
  <si>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</si>
  <si>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</si>
  <si>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</si>
  <si>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</si>
  <si>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</si>
  <si>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</si>
  <si>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</si>
  <si>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</si>
  <si>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</si>
  <si>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</si>
  <si>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</si>
  <si>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</si>
  <si>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</si>
  <si>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</si>
  <si>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</si>
  <si>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</si>
  <si>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</si>
  <si>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</si>
  <si>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</si>
  <si>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</si>
  <si>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</si>
  <si>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</si>
  <si>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</si>
  <si>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</si>
  <si>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</si>
  <si>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</si>
  <si>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</si>
  <si>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</si>
  <si>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</si>
  <si>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</si>
  <si>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</si>
  <si>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</si>
  <si>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</si>
  <si>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</si>
  <si>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</si>
  <si>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</si>
  <si>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</si>
  <si>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</si>
  <si>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</si>
  <si>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</si>
  <si>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</si>
  <si>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</si>
  <si>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</si>
  <si>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</si>
  <si>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</si>
  <si>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</si>
  <si>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</si>
  <si>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</si>
  <si>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</si>
  <si>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</si>
  <si>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</si>
  <si>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</si>
  <si>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</si>
  <si>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</si>
  <si>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</si>
  <si>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</si>
  <si>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</si>
  <si>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</si>
  <si>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</si>
  <si>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</si>
  <si>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</si>
  <si>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</si>
  <si>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</si>
  <si>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</si>
  <si>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</si>
  <si>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</si>
  <si>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</si>
  <si>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</si>
  <si>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</si>
  <si>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</si>
  <si>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</si>
  <si>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</si>
  <si>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</si>
  <si>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</si>
  <si>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</si>
  <si>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</si>
  <si>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</si>
  <si>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</si>
  <si>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</si>
  <si>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</si>
  <si>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</si>
  <si>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</si>
  <si>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</si>
  <si>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</si>
  <si>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</si>
  <si>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</si>
  <si>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</si>
  <si>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</si>
  <si>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</si>
  <si>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</si>
  <si>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</si>
  <si>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</si>
  <si>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</si>
  <si>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</si>
  <si>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</si>
  <si>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</si>
  <si>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</si>
  <si>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</si>
  <si>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</si>
  <si>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</si>
  <si>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</si>
  <si>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</si>
  <si>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</si>
  <si>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</si>
  <si>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</si>
  <si>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</si>
  <si>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</si>
  <si>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</si>
  <si>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</si>
  <si>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</si>
  <si>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</si>
  <si>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</si>
  <si>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</si>
  <si>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</si>
  <si>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</si>
  <si>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</si>
  <si>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</si>
  <si>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</si>
  <si>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</si>
  <si>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</si>
  <si>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</si>
  <si>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</si>
  <si>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</si>
  <si>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</si>
  <si>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</si>
  <si>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</si>
  <si>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</si>
  <si>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</si>
  <si>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</si>
  <si>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</si>
  <si>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</si>
  <si>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</si>
  <si>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</si>
  <si>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</si>
  <si>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</si>
  <si>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</si>
  <si>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</si>
  <si>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</si>
  <si>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</si>
  <si>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</si>
  <si>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</si>
  <si>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</si>
  <si>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</si>
  <si>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</si>
  <si>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</si>
  <si>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</si>
  <si>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</si>
  <si>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</si>
  <si>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</si>
  <si>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</si>
  <si>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</si>
  <si>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</si>
  <si>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</si>
  <si>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</si>
  <si>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</si>
  <si>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</si>
  <si>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</si>
  <si>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</si>
  <si>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</si>
  <si>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</si>
  <si>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</si>
  <si>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</si>
  <si>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</si>
  <si>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</si>
  <si>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</si>
  <si>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</si>
  <si>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</si>
  <si>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</si>
  <si>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</si>
  <si>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</si>
  <si>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</si>
  <si>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</si>
  <si>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</si>
  <si>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</si>
  <si>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</si>
  <si>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</si>
  <si>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</si>
  <si>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</si>
  <si>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</si>
  <si>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</si>
  <si>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</si>
  <si>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</si>
  <si>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</si>
  <si>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</si>
  <si>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</si>
  <si>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</si>
  <si>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</si>
  <si>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</si>
  <si>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</si>
  <si>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</si>
  <si>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</si>
  <si>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</si>
  <si>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</si>
  <si>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</si>
  <si>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</si>
  <si>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</si>
  <si>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</si>
  <si>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</si>
  <si>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</si>
  <si>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</si>
  <si>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</si>
  <si>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</si>
  <si>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</si>
  <si>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</si>
  <si>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</si>
  <si>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</si>
  <si>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</si>
  <si>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</si>
  <si>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</si>
  <si>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</si>
  <si>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</si>
  <si>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</si>
  <si>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</si>
  <si>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</si>
  <si>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</si>
  <si>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</si>
  <si>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</si>
  <si>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</si>
  <si>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</si>
  <si>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</si>
  <si>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</si>
  <si>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</si>
  <si>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</si>
  <si>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</si>
  <si>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</si>
  <si>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</si>
  <si>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</si>
  <si>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</si>
  <si>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</si>
  <si>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</si>
  <si>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</si>
  <si>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</si>
  <si>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</si>
  <si>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</si>
  <si>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</si>
  <si>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</si>
  <si>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</si>
  <si>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</si>
  <si>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</si>
  <si>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</si>
  <si>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</si>
  <si>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</si>
  <si>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</si>
  <si>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</si>
  <si>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</si>
  <si>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</si>
  <si>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</si>
  <si>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</si>
  <si>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</si>
  <si>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</si>
  <si>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</si>
  <si>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</si>
  <si>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</si>
  <si>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</si>
  <si>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</si>
  <si>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</si>
  <si>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</si>
  <si>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</si>
  <si>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</si>
  <si>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</si>
  <si>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</si>
  <si>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</si>
  <si>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</si>
  <si>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</si>
  <si>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</si>
  <si>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</si>
  <si>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</si>
  <si>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</si>
  <si>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</si>
  <si>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</si>
  <si>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</si>
  <si>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</si>
  <si>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</si>
  <si>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</si>
  <si>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</si>
  <si>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</si>
  <si>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</si>
  <si>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</si>
  <si>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</si>
  <si>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</si>
  <si>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</si>
  <si>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</si>
  <si>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</si>
  <si>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</si>
  <si>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</si>
  <si>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</si>
  <si>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</si>
  <si>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</si>
  <si>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</si>
  <si>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</si>
  <si>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</si>
  <si>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</si>
  <si>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</si>
  <si>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</si>
  <si>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</si>
  <si>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</si>
  <si>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</si>
  <si>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</si>
  <si>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</si>
  <si>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</si>
  <si>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</si>
  <si>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</si>
  <si>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</si>
  <si>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</si>
  <si>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</si>
  <si>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</si>
  <si>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</si>
  <si>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</si>
  <si>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</si>
  <si>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</si>
  <si>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</si>
  <si>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</si>
  <si>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</si>
  <si>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</si>
  <si>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</si>
  <si>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</si>
  <si>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</si>
  <si>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</si>
  <si>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</si>
  <si>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</si>
  <si>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</si>
  <si>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</si>
  <si>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</si>
  <si>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</si>
  <si>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</si>
  <si>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</si>
  <si>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</si>
  <si>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</si>
  <si>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</si>
  <si>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</si>
  <si>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</si>
  <si>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</si>
  <si>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</si>
  <si>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</si>
  <si>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</si>
  <si>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</si>
  <si>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</si>
  <si>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</si>
  <si>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</si>
  <si>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</si>
  <si>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</si>
  <si>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</si>
  <si>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</si>
  <si>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</si>
  <si>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</si>
  <si>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</si>
  <si>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</si>
  <si>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</si>
  <si>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</si>
  <si>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</si>
  <si>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</si>
  <si>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</si>
  <si>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</si>
  <si>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</si>
  <si>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</si>
  <si>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</si>
  <si>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</si>
  <si>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</si>
  <si>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</si>
  <si>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</si>
  <si>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</si>
  <si>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</si>
  <si>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</si>
  <si>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</si>
  <si>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</si>
  <si>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</si>
  <si>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</si>
  <si>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</si>
  <si>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</si>
  <si>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</si>
  <si>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</si>
  <si>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</si>
  <si>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</si>
  <si>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</si>
  <si>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</si>
  <si>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</si>
  <si>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</si>
  <si>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</si>
  <si>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</si>
  <si>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</si>
  <si>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</si>
  <si>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</si>
  <si>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</si>
  <si>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</si>
  <si>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</si>
  <si>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</si>
  <si>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</si>
  <si>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</si>
  <si>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</si>
  <si>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</si>
  <si>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</si>
  <si>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</si>
  <si>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</si>
  <si>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</si>
  <si>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</si>
  <si>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</si>
  <si>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</si>
  <si>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</si>
  <si>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</si>
  <si>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</si>
  <si>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</si>
  <si>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</si>
  <si>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</si>
  <si>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</si>
  <si>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</si>
  <si>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</si>
  <si>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</si>
  <si>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</si>
  <si>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</si>
  <si>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</si>
  <si>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</si>
  <si>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</si>
  <si>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</si>
  <si>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</si>
  <si>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</si>
  <si>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</si>
  <si>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</si>
  <si>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</si>
  <si>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</si>
  <si>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</si>
  <si>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</si>
  <si>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</si>
  <si>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</si>
  <si>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</si>
  <si>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</si>
  <si>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</si>
  <si>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</si>
  <si>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</si>
  <si>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</si>
  <si>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</si>
  <si>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</si>
  <si>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</si>
  <si>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</si>
  <si>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</si>
  <si>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</si>
  <si>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</si>
  <si>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</si>
  <si>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</si>
  <si>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</si>
  <si>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</si>
  <si>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</si>
  <si>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</si>
  <si>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</si>
  <si>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</si>
  <si>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</si>
  <si>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</si>
  <si>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</si>
  <si>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</si>
  <si>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</si>
  <si>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</si>
  <si>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</si>
  <si>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</si>
  <si>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</si>
  <si>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</si>
  <si>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</si>
  <si>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</si>
  <si>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</si>
  <si>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</si>
  <si>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</si>
  <si>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</si>
  <si>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</si>
  <si>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</si>
  <si>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</si>
  <si>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</si>
  <si>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</si>
  <si>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</si>
  <si>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</si>
  <si>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</si>
  <si>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</si>
  <si>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</si>
  <si>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</si>
  <si>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</si>
  <si>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</si>
  <si>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</si>
  <si>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</si>
  <si>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</si>
  <si>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</si>
  <si>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</si>
  <si>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</si>
  <si>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</si>
  <si>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</si>
  <si>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</si>
  <si>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</si>
  <si>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</si>
  <si>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</si>
  <si>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</si>
  <si>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</si>
  <si>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</si>
  <si>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</si>
  <si>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</si>
  <si>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</si>
  <si>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</si>
  <si>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</si>
  <si>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</si>
  <si>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</si>
  <si>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</si>
  <si>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</si>
  <si>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</si>
  <si>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</si>
  <si>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</si>
  <si>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</si>
  <si>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</si>
  <si>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</si>
  <si>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</si>
  <si>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</si>
  <si>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</si>
  <si>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</si>
  <si>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</si>
  <si>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</si>
  <si>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</si>
  <si>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</si>
  <si>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</si>
  <si>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</si>
  <si>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</si>
  <si>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</si>
  <si>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</si>
  <si>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</si>
  <si>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</si>
  <si>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</si>
  <si>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</si>
  <si>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</si>
  <si>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</si>
  <si>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</si>
  <si>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</si>
  <si>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</si>
  <si>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</si>
  <si>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</si>
  <si>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</si>
  <si>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</si>
  <si>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</si>
  <si>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</si>
  <si>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</si>
  <si>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</si>
  <si>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</si>
  <si>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</si>
  <si>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</si>
  <si>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</si>
  <si>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</si>
  <si>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</si>
  <si>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</si>
  <si>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</si>
  <si>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</si>
  <si>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</si>
  <si>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</si>
  <si>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</si>
  <si>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</si>
  <si>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</si>
  <si>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</si>
  <si>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</si>
  <si>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</si>
  <si>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</si>
  <si>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</si>
  <si>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</si>
  <si>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</si>
  <si>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</si>
  <si>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</si>
  <si>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</si>
  <si>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</si>
  <si>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</si>
  <si>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</si>
  <si>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</si>
  <si>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</si>
  <si>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</si>
  <si>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</si>
  <si>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</si>
  <si>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</si>
  <si>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</si>
  <si>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</si>
  <si>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</si>
  <si>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</si>
  <si>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</si>
  <si>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</si>
  <si>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</si>
  <si>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</si>
  <si>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</si>
  <si>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</si>
  <si>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</si>
  <si>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</si>
  <si>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</si>
  <si>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</si>
  <si>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</si>
  <si>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</si>
  <si>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</si>
  <si>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</si>
  <si>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</si>
  <si>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</si>
  <si>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</si>
  <si>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</si>
  <si>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</si>
  <si>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</si>
  <si>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</si>
  <si>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</si>
  <si>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</si>
  <si>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</si>
  <si>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</si>
  <si>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</si>
  <si>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</si>
  <si>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</si>
  <si>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</si>
  <si>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</si>
  <si>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</si>
  <si>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</si>
  <si>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</si>
  <si>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</si>
  <si>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</si>
  <si>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</si>
  <si>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</si>
  <si>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</si>
  <si>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</si>
  <si>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</si>
  <si>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</si>
  <si>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</si>
  <si>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</si>
  <si>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</si>
  <si>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</si>
  <si>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</si>
  <si>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</si>
  <si>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</si>
  <si>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</si>
  <si>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</si>
  <si>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</si>
  <si>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</si>
  <si>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</si>
  <si>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</si>
  <si>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</si>
  <si>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</si>
  <si>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</si>
  <si>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</si>
  <si>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</si>
  <si>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</si>
  <si>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</si>
  <si>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</si>
  <si>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</si>
  <si>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</si>
  <si>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</si>
  <si>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</si>
  <si>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</si>
  <si>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</si>
  <si>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</si>
  <si>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</si>
  <si>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</si>
  <si>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</si>
  <si>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</si>
  <si>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</si>
  <si>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</si>
  <si>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</si>
  <si>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</si>
  <si>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</si>
  <si>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</si>
  <si>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</si>
  <si>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</si>
  <si>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</si>
  <si>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</si>
  <si>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</si>
  <si>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</si>
  <si>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</si>
  <si>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</si>
  <si>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</si>
  <si>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</si>
  <si>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</si>
  <si>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</si>
  <si>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</si>
  <si>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</si>
  <si>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</si>
  <si>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</si>
  <si>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</si>
  <si>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</si>
  <si>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</si>
  <si>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</si>
  <si>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</si>
  <si>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</si>
  <si>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</si>
  <si>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</si>
  <si>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</si>
  <si>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</si>
  <si>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</si>
  <si>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</si>
  <si>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</si>
  <si>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</si>
  <si>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</si>
  <si>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</si>
  <si>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</si>
  <si>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</si>
  <si>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</si>
  <si>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</si>
  <si>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</si>
  <si>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</si>
  <si>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</si>
  <si>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</si>
  <si>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</si>
  <si>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</si>
  <si>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</si>
  <si>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</si>
  <si>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</si>
  <si>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</si>
  <si>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</si>
  <si>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</si>
  <si>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</si>
  <si>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</si>
  <si>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</si>
  <si>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</si>
  <si>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</si>
  <si>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</si>
  <si>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</si>
  <si>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</si>
  <si>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</si>
  <si>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</si>
  <si>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</si>
  <si>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</si>
  <si>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</si>
  <si>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</si>
  <si>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</si>
  <si>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</si>
  <si>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</si>
  <si>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</si>
  <si>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</si>
  <si>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</si>
  <si>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</si>
  <si>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</si>
  <si>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</si>
  <si>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</si>
  <si>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</si>
  <si>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</si>
  <si>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</si>
  <si>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</si>
  <si>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</si>
  <si>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</si>
  <si>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</si>
  <si>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</si>
  <si>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</si>
  <si>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</si>
  <si>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</si>
  <si>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</si>
  <si>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</si>
  <si>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</si>
  <si>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</si>
  <si>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</si>
  <si>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</si>
  <si>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</si>
  <si>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</si>
  <si>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</si>
  <si>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</si>
  <si>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</si>
  <si>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</si>
  <si>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</si>
  <si>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</si>
  <si>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</si>
  <si>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</si>
  <si>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</si>
  <si>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</si>
  <si>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</si>
  <si>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</si>
  <si>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</si>
  <si>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</si>
  <si>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</si>
  <si>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</si>
  <si>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</si>
  <si>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</si>
  <si>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</si>
  <si>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</si>
  <si>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</si>
  <si>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</si>
  <si>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</si>
  <si>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</si>
  <si>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</si>
  <si>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</si>
  <si>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</si>
  <si>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</si>
  <si>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</si>
  <si>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</si>
  <si>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</si>
  <si>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</si>
  <si>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</si>
  <si>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</si>
  <si>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</si>
  <si>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</si>
  <si>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</si>
  <si>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</si>
  <si>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</si>
  <si>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</si>
  <si>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</si>
  <si>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</si>
  <si>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</si>
  <si>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</si>
  <si>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</si>
  <si>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</si>
  <si>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</si>
  <si>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</si>
  <si>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</si>
  <si>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</si>
  <si>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</si>
  <si>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</si>
  <si>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</si>
  <si>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</si>
  <si>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</si>
  <si>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</si>
  <si>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</si>
  <si>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</si>
  <si>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</si>
  <si>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</si>
  <si>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</si>
  <si>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</si>
  <si>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</si>
  <si>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</si>
  <si>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</si>
  <si>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</si>
  <si>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</si>
  <si>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</si>
  <si>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</si>
  <si>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</si>
  <si>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</si>
  <si>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</si>
  <si>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</si>
  <si>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</si>
  <si>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</si>
  <si>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</si>
  <si>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</si>
  <si>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</si>
  <si>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</si>
  <si>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</si>
  <si>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</si>
  <si>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</si>
  <si>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</si>
  <si>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</si>
  <si>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</si>
  <si>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</si>
  <si>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</si>
  <si>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</si>
  <si>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</si>
  <si>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</si>
  <si>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</si>
  <si>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</si>
  <si>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</si>
  <si>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</si>
  <si>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</si>
  <si>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</si>
  <si>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</si>
  <si>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</si>
  <si>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</si>
  <si>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</si>
  <si>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</si>
  <si>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</si>
  <si>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</si>
  <si>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</si>
  <si>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</si>
  <si>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</si>
  <si>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</si>
  <si>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</si>
  <si>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</si>
  <si>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</si>
  <si>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</si>
  <si>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</si>
  <si>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</si>
  <si>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</si>
  <si>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</si>
  <si>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</si>
  <si>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</si>
  <si>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</si>
  <si>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</si>
  <si>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</si>
  <si>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</si>
  <si>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</si>
  <si>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</si>
  <si>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</si>
  <si>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</si>
  <si>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</si>
  <si>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</si>
  <si>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</si>
  <si>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</si>
  <si>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</si>
  <si>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</si>
  <si>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</si>
  <si>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</si>
  <si>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</si>
  <si>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</si>
  <si>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</si>
  <si>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</si>
  <si>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</si>
  <si>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</si>
  <si>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</si>
  <si>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</si>
  <si>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</si>
  <si>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</si>
  <si>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</si>
  <si>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</si>
  <si>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</si>
  <si>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</si>
  <si>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</si>
  <si>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</si>
  <si>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</si>
  <si>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</si>
  <si>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</si>
  <si>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</si>
  <si>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</si>
  <si>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</si>
  <si>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</si>
  <si>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</si>
  <si>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</si>
  <si>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</si>
  <si>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</si>
  <si>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</si>
  <si>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</si>
  <si>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</si>
  <si>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</si>
  <si>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</si>
  <si>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</si>
  <si>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</si>
  <si>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</si>
  <si>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</si>
  <si>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</si>
  <si>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</si>
  <si>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</si>
  <si>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</si>
  <si>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</si>
  <si>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</si>
  <si>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</si>
  <si>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</si>
  <si>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</si>
  <si>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</si>
  <si>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</si>
  <si>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</si>
  <si>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</si>
  <si>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</si>
  <si>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</si>
  <si>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</si>
  <si>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</si>
  <si>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</si>
  <si>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</si>
  <si>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</si>
  <si>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</si>
  <si>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</si>
  <si>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</si>
  <si>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</si>
  <si>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</si>
  <si>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</si>
  <si>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</si>
  <si>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</si>
  <si>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</si>
  <si>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</si>
  <si>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</si>
  <si>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</si>
  <si>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</si>
  <si>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</si>
  <si>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</si>
  <si>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</si>
  <si>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</si>
  <si>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</si>
  <si>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</si>
  <si>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</si>
  <si>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</si>
  <si>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</si>
  <si>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</si>
  <si>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</si>
  <si>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</si>
  <si>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</si>
  <si>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</si>
  <si>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</si>
  <si>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</si>
  <si>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</si>
  <si>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</si>
  <si>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</si>
  <si>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</si>
  <si>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</si>
  <si>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</si>
  <si>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</si>
  <si>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</si>
  <si>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</si>
  <si>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</si>
  <si>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</si>
  <si>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</si>
  <si>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</si>
  <si>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</si>
  <si>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</si>
  <si>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</si>
  <si>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</si>
  <si>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</si>
  <si>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</si>
  <si>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</si>
  <si>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</si>
  <si>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</si>
  <si>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</si>
  <si>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</si>
  <si>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</si>
  <si>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</si>
  <si>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</si>
  <si>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</si>
  <si>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</si>
  <si>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</si>
  <si>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</si>
  <si>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</si>
  <si>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</si>
  <si>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</si>
  <si>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</si>
  <si>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</si>
  <si>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</si>
  <si>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</si>
  <si>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</si>
  <si>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</si>
  <si>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</si>
  <si>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</si>
  <si>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</si>
  <si>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</si>
  <si>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</si>
  <si>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</si>
  <si>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</si>
  <si>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</si>
  <si>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</si>
  <si>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</si>
  <si>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</si>
  <si>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</si>
  <si>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</si>
  <si>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</si>
  <si>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</si>
  <si>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</si>
  <si>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</si>
  <si>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</si>
  <si>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</si>
  <si>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</si>
  <si>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</si>
  <si>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</si>
  <si>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</si>
  <si>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</si>
  <si>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</si>
  <si>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</si>
  <si>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</si>
  <si>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</si>
  <si>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</si>
  <si>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</si>
  <si>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</si>
  <si>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</si>
  <si>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</si>
  <si>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</si>
  <si>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</si>
  <si>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</si>
  <si>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</si>
  <si>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</si>
  <si>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</si>
  <si>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</si>
  <si>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</si>
  <si>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</si>
  <si>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</si>
  <si>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</si>
  <si>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</si>
  <si>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</si>
  <si>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</si>
  <si>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</si>
  <si>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</si>
  <si>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</si>
  <si>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</si>
  <si>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</si>
  <si>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</si>
  <si>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</si>
  <si>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</si>
  <si>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</si>
  <si>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</si>
  <si>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</si>
  <si>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</si>
  <si>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</si>
  <si>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</si>
  <si>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</si>
  <si>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</si>
  <si>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</si>
  <si>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</si>
  <si>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</si>
  <si>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</si>
  <si>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</si>
  <si>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</si>
  <si>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</si>
  <si>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</si>
  <si>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</si>
  <si>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</si>
  <si>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</si>
  <si>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</si>
  <si>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</si>
  <si>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</si>
  <si>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</si>
  <si>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</si>
  <si>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</si>
  <si>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</si>
  <si>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</si>
  <si>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</si>
  <si>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</si>
  <si>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</si>
  <si>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</si>
  <si>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</si>
  <si>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</si>
  <si>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</si>
  <si>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</si>
  <si>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</si>
  <si>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</si>
  <si>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</si>
  <si>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</si>
  <si>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</si>
  <si>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</si>
  <si>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</si>
  <si>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</si>
  <si>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</si>
  <si>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</si>
  <si>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</si>
  <si>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</si>
  <si>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</si>
  <si>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</si>
  <si>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</si>
  <si>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</si>
  <si>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</si>
  <si>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</si>
  <si>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</si>
  <si>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</si>
  <si>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</si>
  <si>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</si>
  <si>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</si>
  <si>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</si>
  <si>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</si>
  <si>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</si>
  <si>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</si>
  <si>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</si>
  <si>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</si>
  <si>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</si>
  <si>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</si>
  <si>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</si>
  <si>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</si>
  <si>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</si>
  <si>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</si>
  <si>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</si>
  <si>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</si>
  <si>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</si>
  <si>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</si>
  <si>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</si>
  <si>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</si>
  <si>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</si>
  <si>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</si>
  <si>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</si>
  <si>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</si>
  <si>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</si>
  <si>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</si>
  <si>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</si>
  <si>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</si>
  <si>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</si>
  <si>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</si>
  <si>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</si>
  <si>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</si>
  <si>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</si>
  <si>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</si>
  <si>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</si>
  <si>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</si>
  <si>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</si>
  <si>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</si>
  <si>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</si>
  <si>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</si>
  <si>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</si>
  <si>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</si>
  <si>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</si>
  <si>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</si>
  <si>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</si>
  <si>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</si>
  <si>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</si>
  <si>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</si>
  <si>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</si>
  <si>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</si>
  <si>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</si>
  <si>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</si>
  <si>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</si>
  <si>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</si>
  <si>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</si>
  <si>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</si>
  <si>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</si>
  <si>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</si>
  <si>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</si>
  <si>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</si>
  <si>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</si>
  <si>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</si>
  <si>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</si>
  <si>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</si>
  <si>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</si>
  <si>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</si>
  <si>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</si>
  <si>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</si>
  <si>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</si>
  <si>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</si>
  <si>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</si>
  <si>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</si>
  <si>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</si>
  <si>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</si>
  <si>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</si>
  <si>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</si>
  <si>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</si>
  <si>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</si>
  <si>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</si>
  <si>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</si>
  <si>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</si>
  <si>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</si>
  <si>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</si>
  <si>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</si>
  <si>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</si>
  <si>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</si>
  <si>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</si>
  <si>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</si>
  <si>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</si>
  <si>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</si>
  <si>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</si>
  <si>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</si>
  <si>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</si>
  <si>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</si>
  <si>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</si>
  <si>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</si>
  <si>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</si>
  <si>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</si>
  <si>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</si>
  <si>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</si>
  <si>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</si>
  <si>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</si>
  <si>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</si>
  <si>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</si>
  <si>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</si>
  <si>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</si>
  <si>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</si>
  <si>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</si>
  <si>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</si>
  <si>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</si>
  <si>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</si>
  <si>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</si>
  <si>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</si>
  <si>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</si>
  <si>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</si>
  <si>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</si>
  <si>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</si>
  <si>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</si>
  <si>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</si>
  <si>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</si>
  <si>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</si>
  <si>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</si>
  <si>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</si>
  <si>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</si>
  <si>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</si>
  <si>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</si>
  <si>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</si>
  <si>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</si>
  <si>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</si>
  <si>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</si>
  <si>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</si>
  <si>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</si>
  <si>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</si>
  <si>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</si>
  <si>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</si>
  <si>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</si>
  <si>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</si>
  <si>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</si>
  <si>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</si>
  <si>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</si>
  <si>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</si>
  <si>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</si>
  <si>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</si>
  <si>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</si>
  <si>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</si>
  <si>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</si>
  <si>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</si>
  <si>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</si>
  <si>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</si>
  <si>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</si>
  <si>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</si>
  <si>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</si>
  <si>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</si>
  <si>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</si>
  <si>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</si>
  <si>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</si>
  <si>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</si>
  <si>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</si>
  <si>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</si>
  <si>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</si>
  <si>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</si>
  <si>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</si>
  <si>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</si>
  <si>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</si>
  <si>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</si>
  <si>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</si>
  <si>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</si>
  <si>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</si>
  <si>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</si>
  <si>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</si>
  <si>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</si>
  <si>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</si>
  <si>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</si>
  <si>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</si>
  <si>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</si>
  <si>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</si>
  <si>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</si>
  <si>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</si>
  <si>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</si>
  <si>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</si>
  <si>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</si>
  <si>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</si>
  <si>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</si>
  <si>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</si>
  <si>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</si>
  <si>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</si>
  <si>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</si>
  <si>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</si>
  <si>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</si>
  <si>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</si>
  <si>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</si>
  <si>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</si>
  <si>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</si>
  <si>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</si>
  <si>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</si>
  <si>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</si>
  <si>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</si>
  <si>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</si>
  <si>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</si>
  <si>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</si>
  <si>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</si>
  <si>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</si>
  <si>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</si>
  <si>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</si>
  <si>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</si>
  <si>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</si>
  <si>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</si>
  <si>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</si>
  <si>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</si>
  <si>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</si>
  <si>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</si>
  <si>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</si>
  <si>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</si>
  <si>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</si>
  <si>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</si>
  <si>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</si>
  <si>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</si>
  <si>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</si>
  <si>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</si>
  <si>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</si>
  <si>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</si>
  <si>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</si>
  <si>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</si>
  <si>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</si>
  <si>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</si>
  <si>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</si>
  <si>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</si>
  <si>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</si>
  <si>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</si>
  <si>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</si>
  <si>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</si>
  <si>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</si>
  <si>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</si>
  <si>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</si>
  <si>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</si>
  <si>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</si>
  <si>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</si>
  <si>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</si>
  <si>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</si>
  <si>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</si>
  <si>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</si>
  <si>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</si>
  <si>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</si>
  <si>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</si>
  <si>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</si>
  <si>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</si>
  <si>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</si>
  <si>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</si>
  <si>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</si>
  <si>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</si>
  <si>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</si>
  <si>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</si>
  <si>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</si>
  <si>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</si>
  <si>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</si>
  <si>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</si>
  <si>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</si>
  <si>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</si>
  <si>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</si>
  <si>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</si>
  <si>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</si>
  <si>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</si>
  <si>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</si>
  <si>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</si>
  <si>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</si>
  <si>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</si>
  <si>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</si>
  <si>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</si>
  <si>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</si>
  <si>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</si>
  <si>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</si>
  <si>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</si>
  <si>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</si>
  <si>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</si>
  <si>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</si>
  <si>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</si>
  <si>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</si>
  <si>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</si>
  <si>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</si>
  <si>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</si>
  <si>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</si>
  <si>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</si>
  <si>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</si>
  <si>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</si>
  <si>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</si>
  <si>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</si>
  <si>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</si>
  <si>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</si>
  <si>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</si>
  <si>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</si>
  <si>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</si>
  <si>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</si>
  <si>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</si>
  <si>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</si>
  <si>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</si>
  <si>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</si>
  <si>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</si>
  <si>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</si>
  <si>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</si>
  <si>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</si>
  <si>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</si>
  <si>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</si>
  <si>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</si>
  <si>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</si>
  <si>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</si>
  <si>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</si>
  <si>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</si>
  <si>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</si>
  <si>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</si>
  <si>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</si>
  <si>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</si>
  <si>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</si>
  <si>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</si>
  <si>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</si>
  <si>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</si>
  <si>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</si>
  <si>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</si>
  <si>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</si>
  <si>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</si>
  <si>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</si>
  <si>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</si>
  <si>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</si>
  <si>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</si>
  <si>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</si>
  <si>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</si>
  <si>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</si>
  <si>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</si>
  <si>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</si>
  <si>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</si>
  <si>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</si>
  <si>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</si>
  <si>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</si>
  <si>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</si>
  <si>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</si>
  <si>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</si>
  <si>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</si>
  <si>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</si>
  <si>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</si>
  <si>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</si>
  <si>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</si>
  <si>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</si>
  <si>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</si>
  <si>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</si>
  <si>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</si>
  <si>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</si>
  <si>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</si>
  <si>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</si>
  <si>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</si>
  <si>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</si>
  <si>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</si>
  <si>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</si>
  <si>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</si>
  <si>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</si>
  <si>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</si>
  <si>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</si>
  <si>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</si>
  <si>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</si>
  <si>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</si>
  <si>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</si>
  <si>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</si>
  <si>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</si>
  <si>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</si>
  <si>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</si>
  <si>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</si>
  <si>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</si>
  <si>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</si>
  <si>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</si>
  <si>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</si>
  <si>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</si>
  <si>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</si>
  <si>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</si>
  <si>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</si>
  <si>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</si>
  <si>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</si>
  <si>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</si>
  <si>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</si>
  <si>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</si>
  <si>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</si>
  <si>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</si>
  <si>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</si>
  <si>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</si>
  <si>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</si>
  <si>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</si>
  <si>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</si>
  <si>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</si>
  <si>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</si>
  <si>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</si>
  <si>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</si>
  <si>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</si>
  <si>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</si>
  <si>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</si>
  <si>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</si>
  <si>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</si>
  <si>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</si>
  <si>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</si>
  <si>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</si>
  <si>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</si>
  <si>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</si>
  <si>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</si>
  <si>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</si>
  <si>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</si>
  <si>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</si>
  <si>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</si>
  <si>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</si>
  <si>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</si>
  <si>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</si>
  <si>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</si>
  <si>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</si>
  <si>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</si>
  <si>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</si>
  <si>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</si>
  <si>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</si>
  <si>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</si>
  <si>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</si>
  <si>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</si>
  <si>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</si>
  <si>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</si>
  <si>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</si>
  <si>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</si>
  <si>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</si>
  <si>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</si>
  <si>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</si>
  <si>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</si>
  <si>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</si>
  <si>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</si>
  <si>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</si>
  <si>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</si>
  <si>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</si>
  <si>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</si>
  <si>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</si>
  <si>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</si>
  <si>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</si>
  <si>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</si>
  <si>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</si>
  <si>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</si>
  <si>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</si>
  <si>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</si>
  <si>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</si>
  <si>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</si>
  <si>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</si>
  <si>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</si>
  <si>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</si>
  <si>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</si>
  <si>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</si>
  <si>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</si>
  <si>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</si>
  <si>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</si>
  <si>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</si>
  <si>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</si>
  <si>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</si>
  <si>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</si>
  <si>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</si>
  <si>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</si>
  <si>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</si>
  <si>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</si>
  <si>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</si>
  <si>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</si>
  <si>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</si>
  <si>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</si>
  <si>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</si>
  <si>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</si>
  <si>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</si>
  <si>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</si>
  <si>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</si>
  <si>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</si>
  <si>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</si>
  <si>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</si>
  <si>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</si>
  <si>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</si>
  <si>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</si>
  <si>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</si>
  <si>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</si>
  <si>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</si>
  <si>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</si>
  <si>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</si>
  <si>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</si>
  <si>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</si>
  <si>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</si>
  <si>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</si>
  <si>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</si>
  <si>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</si>
  <si>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</si>
  <si>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</si>
  <si>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</si>
  <si>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</si>
  <si>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</si>
  <si>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</si>
  <si>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</si>
  <si>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</si>
  <si>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</si>
  <si>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</si>
  <si>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</si>
  <si>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</si>
  <si>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</si>
  <si>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</si>
  <si>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</si>
  <si>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</si>
  <si>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</si>
  <si>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</si>
  <si>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</si>
  <si>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</si>
  <si>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</si>
  <si>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</si>
  <si>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</si>
  <si>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</si>
  <si>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</si>
  <si>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</si>
  <si>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</si>
  <si>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</si>
  <si>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</si>
  <si>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</si>
  <si>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</si>
  <si>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</si>
  <si>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</si>
  <si>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</si>
  <si>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</si>
  <si>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</si>
  <si>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</si>
  <si>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</si>
  <si>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</si>
  <si>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</si>
  <si>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</si>
  <si>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</si>
  <si>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</si>
  <si>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</si>
  <si>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</si>
  <si>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</si>
  <si>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</si>
  <si>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</si>
  <si>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</si>
  <si>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</si>
  <si>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</si>
  <si>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</si>
  <si>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</si>
  <si>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</si>
  <si>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</si>
  <si>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</si>
  <si>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</si>
  <si>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</si>
  <si>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</si>
  <si>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</si>
  <si>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</si>
  <si>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</si>
  <si>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</si>
  <si>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</si>
  <si>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</si>
  <si>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</si>
  <si>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</si>
  <si>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</si>
  <si>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</si>
  <si>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</si>
  <si>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</si>
  <si>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</si>
  <si>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</si>
  <si>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</si>
  <si>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</si>
  <si>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</si>
  <si>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</si>
  <si>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</si>
  <si>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</si>
  <si>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</si>
  <si>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</si>
  <si>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</si>
  <si>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</si>
  <si>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</si>
  <si>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</si>
  <si>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</si>
  <si>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</si>
  <si>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</si>
  <si>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</si>
  <si>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</si>
  <si>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</si>
  <si>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</si>
  <si>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</si>
  <si>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</si>
  <si>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</si>
  <si>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</si>
  <si>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</si>
  <si>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</si>
  <si>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</si>
  <si>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</si>
  <si>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</si>
  <si>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</si>
  <si>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</si>
  <si>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</si>
  <si>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</si>
  <si>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</si>
  <si>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</si>
  <si>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</si>
  <si>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</si>
  <si>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</si>
  <si>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</si>
  <si>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</si>
  <si>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</si>
  <si>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</si>
  <si>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</si>
  <si>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</si>
  <si>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</si>
  <si>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</si>
  <si>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</si>
  <si>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</si>
  <si>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</si>
  <si>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</si>
  <si>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</si>
  <si>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</si>
  <si>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</si>
  <si>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</si>
  <si>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</si>
  <si>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</si>
  <si>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</si>
  <si>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</si>
  <si>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</si>
  <si>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</si>
  <si>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</si>
  <si>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</si>
  <si>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</si>
  <si>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</si>
  <si>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</si>
  <si>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</si>
  <si>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</si>
  <si>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</si>
  <si>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</si>
  <si>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</si>
  <si>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</si>
  <si>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</si>
  <si>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</si>
  <si>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</si>
  <si>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</si>
  <si>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</si>
  <si>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</si>
  <si>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</si>
  <si>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</si>
  <si>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</si>
  <si>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</si>
  <si>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</si>
  <si>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</si>
  <si>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</si>
  <si>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</si>
  <si>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</si>
  <si>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</si>
  <si>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</si>
  <si>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</si>
  <si>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</si>
  <si>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</si>
  <si>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</si>
  <si>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</si>
  <si>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</si>
  <si>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</si>
  <si>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</si>
  <si>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</si>
  <si>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</si>
  <si>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</si>
  <si>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</si>
  <si>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</si>
  <si>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</si>
  <si>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</si>
  <si>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</si>
  <si>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</si>
  <si>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</si>
  <si>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</si>
  <si>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</si>
  <si>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</si>
  <si>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</si>
  <si>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</si>
  <si>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</si>
  <si>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</si>
  <si>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</si>
  <si>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</si>
  <si>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</si>
  <si>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</si>
  <si>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</si>
  <si>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</si>
  <si>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</si>
  <si>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</si>
  <si>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</si>
  <si>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</si>
  <si>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</si>
  <si>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</si>
  <si>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</si>
  <si>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</si>
  <si>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</si>
  <si>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</si>
  <si>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</si>
  <si>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</si>
  <si>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</si>
  <si>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</si>
  <si>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</si>
  <si>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</si>
  <si>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</si>
  <si>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</si>
  <si>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</si>
  <si>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</si>
  <si>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</si>
  <si>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</si>
  <si>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</si>
  <si>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</si>
  <si>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</si>
  <si>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</si>
  <si>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</si>
  <si>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</si>
  <si>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</si>
  <si>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</si>
  <si>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</si>
  <si>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</si>
  <si>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</si>
  <si>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</si>
  <si>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</si>
  <si>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</si>
  <si>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</si>
  <si>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</si>
  <si>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</si>
  <si>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</si>
  <si>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</si>
  <si>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</si>
  <si>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</si>
  <si>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</si>
  <si>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</si>
  <si>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</si>
  <si>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</si>
  <si>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</si>
  <si>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</si>
  <si>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</si>
  <si>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</si>
  <si>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</si>
  <si>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</si>
  <si>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</si>
  <si>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</si>
  <si>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</si>
  <si>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</si>
  <si>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</si>
  <si>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</si>
  <si>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</si>
  <si>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</si>
  <si>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</si>
  <si>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</si>
  <si>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</si>
  <si>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</si>
  <si>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</si>
  <si>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</si>
  <si>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</si>
  <si>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</si>
  <si>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</si>
  <si>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</si>
  <si>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</si>
  <si>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</si>
  <si>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</si>
  <si>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</si>
  <si>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</si>
  <si>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</si>
  <si>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</si>
  <si>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</si>
  <si>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</si>
  <si>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</si>
  <si>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</si>
  <si>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</si>
  <si>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</si>
  <si>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</si>
  <si>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</si>
  <si>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</si>
  <si>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</si>
  <si>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</si>
  <si>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</si>
  <si>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</si>
  <si>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</si>
  <si>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</si>
  <si>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</si>
  <si>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</si>
  <si>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</si>
  <si>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</si>
  <si>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</si>
  <si>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</si>
  <si>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</si>
  <si>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</si>
  <si>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</si>
  <si>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</si>
  <si>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</si>
  <si>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</si>
  <si>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</si>
  <si>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</si>
  <si>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</si>
  <si>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</si>
  <si>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</si>
  <si>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</si>
  <si>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</si>
  <si>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</si>
  <si>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</si>
  <si>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</si>
  <si>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</si>
  <si>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</si>
  <si>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</si>
  <si>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</si>
  <si>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</si>
  <si>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</si>
  <si>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</si>
  <si>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</si>
  <si>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</si>
  <si>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</si>
  <si>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</si>
  <si>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</si>
  <si>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</si>
  <si>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</si>
  <si>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</si>
  <si>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</si>
  <si>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</si>
  <si>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</si>
  <si>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</si>
  <si>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</si>
  <si>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</si>
  <si>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</si>
  <si>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</si>
  <si>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</si>
  <si>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</si>
  <si>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</si>
  <si>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</si>
  <si>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</si>
  <si>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</si>
  <si>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</si>
  <si>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</si>
  <si>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</si>
  <si>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</si>
  <si>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</si>
  <si>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</si>
  <si>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</si>
  <si>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</si>
  <si>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</si>
  <si>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</si>
  <si>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</si>
  <si>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</si>
  <si>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</si>
  <si>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</si>
  <si>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</si>
  <si>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</si>
  <si>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</si>
  <si>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</si>
  <si>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</si>
  <si>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</si>
  <si>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</si>
  <si>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</si>
  <si>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</si>
  <si>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</si>
  <si>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</si>
  <si>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</si>
  <si>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</si>
  <si>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</si>
  <si>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</si>
  <si>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</si>
  <si>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</si>
  <si>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</si>
  <si>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</si>
  <si>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</si>
  <si>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</si>
  <si>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</si>
  <si>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</si>
  <si>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</si>
  <si>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</si>
  <si>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</si>
  <si>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</si>
  <si>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</si>
  <si>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</si>
  <si>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</si>
  <si>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</si>
  <si>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</si>
  <si>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</si>
  <si>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</si>
  <si>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</si>
  <si>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</si>
  <si>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</si>
  <si>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</si>
  <si>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</si>
  <si>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</si>
  <si>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</si>
  <si>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</si>
  <si>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</si>
  <si>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</si>
  <si>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</si>
  <si>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</si>
  <si>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</si>
  <si>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</si>
  <si>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</si>
  <si>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</si>
  <si>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</si>
  <si>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</si>
  <si>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</si>
  <si>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</si>
  <si>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</si>
  <si>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</si>
  <si>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</si>
  <si>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</si>
  <si>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</si>
  <si>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</si>
  <si>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</si>
  <si>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</si>
  <si>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</si>
  <si>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</si>
  <si>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</si>
  <si>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</si>
  <si>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</si>
  <si>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</si>
  <si>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</si>
  <si>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</si>
  <si>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</si>
  <si>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</si>
  <si>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</si>
  <si>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</si>
  <si>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</si>
  <si>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</si>
  <si>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</si>
  <si>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</si>
  <si>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</si>
  <si>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</si>
  <si>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</si>
  <si>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</si>
  <si>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</si>
  <si>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</si>
  <si>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</si>
  <si>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</si>
  <si>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</si>
  <si>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</si>
  <si>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</si>
  <si>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</si>
  <si>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</si>
  <si>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</si>
  <si>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</si>
  <si>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</si>
  <si>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</si>
  <si>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</si>
  <si>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</si>
  <si>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</si>
  <si>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</si>
  <si>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</si>
  <si>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</si>
  <si>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</si>
  <si>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</si>
  <si>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</si>
  <si>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</si>
  <si>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</si>
  <si>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</si>
  <si>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</si>
  <si>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</si>
  <si>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</si>
  <si>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</si>
  <si>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</si>
  <si>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</si>
  <si>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</si>
  <si>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</si>
  <si>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</si>
  <si>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</si>
  <si>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</si>
  <si>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</si>
  <si>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</si>
  <si>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</si>
  <si>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</si>
  <si>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</si>
  <si>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</si>
  <si>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</si>
  <si>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</si>
  <si>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</si>
  <si>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</si>
  <si>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</si>
  <si>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</si>
  <si>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</si>
  <si>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</si>
  <si>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</si>
  <si>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</si>
  <si>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</si>
  <si>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</si>
  <si>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</si>
  <si>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</si>
  <si>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</si>
  <si>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</si>
  <si>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</si>
  <si>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</si>
  <si>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</si>
  <si>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</si>
  <si>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</si>
  <si>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</si>
  <si>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</si>
  <si>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</si>
  <si>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</si>
  <si>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</si>
  <si>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</si>
  <si>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</si>
  <si>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</si>
  <si>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</si>
  <si>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</si>
  <si>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</si>
  <si>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</si>
  <si>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</si>
  <si>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</si>
  <si>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</si>
  <si>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</si>
  <si>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</si>
  <si>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</si>
  <si>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</si>
  <si>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</si>
  <si>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</si>
  <si>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</si>
  <si>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</si>
  <si>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</si>
  <si>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</si>
  <si>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</si>
  <si>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</si>
  <si>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</si>
  <si>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</si>
  <si>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</si>
  <si>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</si>
  <si>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</si>
  <si>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</si>
  <si>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</si>
  <si>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</si>
  <si>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</si>
  <si>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</si>
  <si>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</si>
  <si>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</si>
  <si>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</si>
  <si>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</si>
  <si>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</si>
  <si>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</si>
  <si>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</si>
  <si>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</si>
  <si>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</si>
  <si>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</si>
  <si>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</si>
  <si>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</si>
  <si>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</si>
  <si>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</si>
  <si>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</si>
  <si>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</si>
  <si>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</si>
  <si>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</si>
  <si>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</si>
  <si>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</si>
  <si>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</si>
  <si>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</si>
  <si>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</si>
  <si>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</si>
  <si>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</si>
  <si>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</si>
  <si>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</si>
  <si>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</si>
  <si>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</si>
  <si>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</si>
  <si>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</si>
  <si>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</si>
  <si>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</si>
  <si>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</si>
  <si>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</si>
  <si>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</si>
  <si>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</si>
  <si>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</si>
  <si>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</si>
  <si>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</si>
  <si>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</si>
  <si>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</si>
  <si>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</si>
  <si>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</si>
  <si>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</si>
  <si>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</si>
  <si>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</si>
  <si>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</si>
  <si>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</si>
  <si>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</si>
  <si>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</si>
  <si>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</si>
  <si>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</si>
  <si>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</si>
  <si>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</si>
  <si>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</si>
  <si>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</si>
  <si>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</si>
  <si>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</si>
  <si>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</si>
  <si>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</si>
  <si>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</si>
  <si>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</si>
  <si>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</si>
  <si>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</si>
  <si>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</si>
  <si>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</si>
  <si>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</si>
  <si>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</si>
  <si>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</si>
  <si>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</si>
  <si>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</si>
  <si>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</si>
  <si>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</si>
  <si>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</si>
  <si>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</si>
  <si>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</si>
  <si>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</si>
  <si>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</si>
  <si>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</si>
  <si>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</si>
  <si>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</si>
  <si>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</si>
  <si>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</si>
  <si>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</si>
  <si>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</si>
  <si>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</si>
  <si>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</si>
  <si>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</si>
  <si>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</si>
  <si>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</si>
  <si>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</si>
  <si>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</si>
  <si>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</si>
  <si>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</si>
  <si>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</si>
  <si>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</si>
  <si>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</si>
  <si>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</si>
  <si>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</si>
  <si>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</si>
  <si>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</si>
  <si>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</si>
  <si>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</si>
  <si>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</si>
  <si>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</si>
  <si>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</si>
  <si>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</si>
  <si>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</si>
  <si>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</si>
  <si>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</si>
  <si>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</si>
  <si>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</si>
  <si>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</si>
  <si>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</si>
  <si>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</si>
  <si>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</si>
  <si>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</si>
  <si>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</si>
  <si>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</si>
  <si>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</si>
  <si>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</si>
  <si>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</si>
  <si>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</si>
  <si>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</si>
  <si>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</si>
  <si>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</si>
  <si>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</si>
  <si>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</si>
  <si>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</si>
  <si>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</si>
  <si>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</si>
  <si>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</si>
  <si>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</si>
  <si>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</si>
  <si>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</si>
  <si>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</si>
  <si>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</si>
  <si>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</si>
  <si>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</si>
  <si>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</si>
  <si>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</si>
  <si>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</si>
  <si>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</si>
  <si>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</si>
  <si>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</si>
  <si>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</si>
  <si>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</si>
  <si>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</si>
  <si>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</si>
  <si>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</si>
  <si>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</si>
  <si>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</si>
  <si>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</si>
  <si>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</si>
  <si>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</si>
  <si>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</si>
  <si>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</si>
  <si>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</si>
  <si>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</si>
  <si>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</si>
  <si>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</si>
  <si>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</si>
  <si>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</si>
  <si>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</si>
  <si>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</si>
  <si>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</si>
  <si>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</si>
  <si>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</si>
  <si>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</si>
  <si>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</si>
  <si>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</si>
  <si>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</si>
  <si>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</si>
  <si>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</si>
  <si>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</si>
  <si>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</si>
  <si>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</si>
  <si>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</si>
  <si>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</si>
  <si>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</si>
  <si>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</si>
  <si>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</si>
  <si>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</si>
  <si>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</si>
  <si>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</si>
  <si>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</si>
  <si>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</si>
  <si>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</si>
  <si>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</si>
  <si>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</si>
  <si>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</si>
  <si>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</si>
  <si>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</si>
  <si>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</si>
  <si>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</si>
  <si>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</si>
  <si>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</si>
  <si>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</si>
  <si>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</si>
  <si>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</si>
  <si>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</si>
  <si>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</si>
  <si>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</si>
  <si>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</si>
  <si>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</si>
  <si>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</si>
  <si>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</si>
  <si>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</si>
  <si>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</si>
  <si>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</si>
  <si>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</si>
  <si>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</si>
  <si>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</si>
  <si>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</si>
  <si>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</si>
  <si>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</si>
  <si>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</si>
  <si>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</si>
  <si>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</si>
  <si>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</si>
  <si>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</si>
  <si>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</si>
  <si>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</si>
  <si>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</si>
  <si>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</si>
  <si>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</si>
  <si>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</si>
  <si>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</si>
  <si>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</si>
  <si>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</si>
  <si>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</si>
  <si>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</si>
  <si>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</si>
  <si>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</si>
  <si>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</si>
  <si>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</si>
  <si>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</si>
  <si>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</si>
  <si>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</si>
  <si>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</si>
  <si>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</si>
  <si>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</si>
  <si>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</si>
  <si>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</si>
  <si>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</si>
  <si>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</si>
  <si>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</si>
  <si>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</si>
  <si>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</si>
  <si>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</si>
  <si>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</si>
  <si>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</si>
  <si>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</si>
  <si>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</si>
  <si>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</si>
  <si>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</si>
  <si>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</si>
  <si>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</si>
  <si>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</si>
  <si>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</si>
  <si>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</si>
  <si>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</si>
  <si>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</si>
  <si>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</si>
  <si>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</si>
  <si>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</si>
  <si>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</si>
  <si>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</si>
  <si>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</si>
  <si>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</si>
  <si>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</si>
  <si>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</si>
  <si>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</si>
  <si>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</si>
  <si>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</si>
  <si>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</si>
  <si>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</si>
  <si>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</si>
  <si>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</si>
  <si>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</si>
  <si>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</si>
  <si>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</si>
  <si>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</si>
  <si>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</si>
  <si>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</si>
  <si>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</si>
  <si>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</si>
  <si>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</si>
  <si>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</si>
  <si>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</si>
  <si>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</si>
  <si>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</si>
  <si>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</si>
  <si>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</si>
  <si>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</si>
  <si>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</si>
  <si>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</si>
  <si>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</si>
  <si>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</si>
  <si>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</si>
  <si>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</si>
  <si>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</si>
  <si>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</si>
  <si>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</si>
  <si>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</si>
  <si>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</si>
  <si>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</si>
  <si>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</si>
  <si>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</si>
  <si>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</si>
  <si>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</si>
  <si>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</si>
  <si>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</si>
  <si>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</si>
  <si>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</si>
  <si>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</si>
  <si>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</si>
  <si>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</si>
  <si>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</si>
  <si>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</si>
  <si>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</si>
  <si>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</si>
  <si>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</si>
  <si>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</si>
  <si>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</si>
  <si>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</si>
  <si>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</si>
  <si>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</si>
  <si>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</si>
  <si>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</si>
  <si>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</si>
  <si>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</si>
  <si>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</si>
  <si>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</si>
  <si>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</si>
  <si>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</si>
  <si>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</si>
  <si>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</si>
  <si>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</si>
  <si>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</si>
  <si>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</si>
  <si>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</si>
  <si>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</si>
  <si>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</si>
  <si>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</si>
  <si>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</si>
  <si>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</si>
  <si>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</si>
  <si>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</si>
  <si>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</si>
  <si>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</si>
  <si>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</si>
  <si>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</si>
  <si>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</si>
  <si>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</si>
  <si>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</si>
  <si>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</si>
  <si>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</si>
  <si>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</si>
  <si>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</si>
  <si>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</si>
  <si>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</si>
  <si>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</si>
  <si>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</si>
  <si>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</si>
  <si>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</si>
  <si>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</si>
  <si>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</si>
  <si>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</si>
  <si>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</si>
  <si>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</si>
  <si>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</si>
  <si>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</si>
  <si>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</si>
  <si>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</si>
  <si>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</si>
  <si>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</si>
  <si>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</si>
  <si>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</si>
  <si>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</si>
  <si>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</si>
  <si>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</si>
  <si>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</si>
  <si>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</si>
  <si>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</si>
  <si>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</si>
  <si>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</si>
  <si>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</si>
  <si>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</si>
  <si>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</si>
  <si>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</si>
  <si>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</si>
  <si>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</si>
  <si>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</si>
  <si>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</si>
  <si>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</si>
  <si>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</si>
  <si>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</si>
  <si>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</si>
  <si>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</si>
  <si>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</si>
  <si>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</si>
  <si>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</si>
  <si>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</si>
  <si>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</si>
  <si>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</si>
  <si>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</si>
  <si>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</si>
  <si>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</si>
  <si>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</si>
  <si>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</si>
  <si>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</si>
  <si>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</si>
  <si>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</si>
  <si>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</si>
  <si>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</si>
  <si>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</si>
  <si>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</si>
  <si>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</si>
  <si>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</si>
  <si>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</si>
  <si>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</si>
  <si>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</si>
  <si>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</si>
  <si>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</si>
  <si>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</si>
  <si>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</si>
  <si>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</si>
  <si>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</si>
  <si>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</si>
  <si>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</si>
  <si>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</si>
  <si>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</si>
  <si>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</si>
  <si>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</si>
  <si>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</si>
  <si>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</si>
  <si>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</si>
  <si>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</si>
  <si>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</si>
  <si>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</si>
  <si>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</si>
  <si>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</si>
  <si>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</si>
  <si>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</si>
  <si>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</si>
  <si>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</si>
  <si>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</si>
  <si>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</si>
  <si>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</si>
  <si>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</si>
  <si>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</si>
  <si>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</si>
  <si>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</si>
  <si>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</si>
  <si>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</si>
  <si>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</si>
  <si>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</si>
  <si>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</si>
  <si>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</si>
  <si>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</si>
  <si>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</si>
  <si>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</si>
  <si>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</si>
  <si>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</si>
  <si>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</si>
  <si>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</si>
  <si>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</si>
  <si>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</si>
  <si>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</si>
  <si>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</si>
  <si>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</si>
  <si>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</si>
  <si>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</si>
  <si>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</si>
  <si>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</si>
  <si>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</si>
  <si>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</si>
  <si>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</si>
  <si>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</si>
  <si>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</si>
  <si>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</si>
  <si>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</si>
  <si>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</si>
  <si>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</si>
  <si>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</si>
  <si>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</si>
  <si>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</si>
  <si>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</si>
  <si>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</si>
  <si>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</si>
  <si>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</si>
  <si>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</si>
  <si>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</si>
  <si>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</si>
  <si>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</si>
  <si>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</si>
  <si>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</si>
  <si>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</si>
  <si>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</si>
  <si>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</si>
  <si>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</si>
  <si>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</si>
  <si>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</si>
  <si>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</si>
  <si>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</si>
  <si>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</si>
  <si>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</si>
  <si>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</si>
  <si>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</si>
  <si>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</si>
  <si>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</si>
  <si>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</si>
  <si>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</si>
  <si>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</si>
  <si>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</si>
  <si>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</si>
  <si>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</si>
  <si>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</si>
  <si>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</si>
  <si>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</si>
  <si>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</si>
  <si>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</si>
  <si>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</si>
  <si>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</si>
  <si>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</si>
  <si>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</si>
  <si>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</si>
  <si>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</si>
  <si>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</si>
  <si>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</si>
  <si>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</si>
  <si>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</si>
  <si>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</si>
  <si>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</si>
  <si>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</si>
  <si>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</si>
  <si>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</si>
  <si>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</si>
  <si>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</si>
  <si>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</si>
  <si>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</si>
  <si>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</si>
  <si>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</si>
  <si>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</si>
  <si>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</si>
  <si>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</si>
  <si>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</si>
  <si>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</si>
  <si>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</si>
  <si>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</si>
  <si>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</si>
  <si>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</si>
  <si>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</si>
  <si>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</si>
  <si>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</si>
  <si>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</si>
  <si>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</si>
  <si>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</si>
  <si>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</si>
  <si>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</si>
  <si>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</si>
  <si>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</si>
  <si>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</si>
  <si>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</si>
  <si>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</si>
  <si>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</si>
  <si>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</si>
  <si>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</si>
  <si>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</si>
  <si>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</si>
  <si>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</si>
  <si>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</si>
  <si>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</si>
  <si>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</si>
  <si>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</si>
  <si>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</si>
  <si>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</si>
  <si>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</si>
  <si>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</si>
  <si>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</si>
  <si>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</si>
  <si>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</si>
  <si>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</si>
  <si>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</si>
  <si>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</si>
  <si>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</si>
  <si>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</si>
  <si>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</si>
  <si>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</si>
  <si>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</si>
  <si>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</si>
  <si>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</si>
  <si>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</si>
  <si>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</si>
  <si>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</si>
  <si>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</si>
  <si>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</si>
  <si>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</si>
  <si>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</si>
  <si>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</si>
  <si>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</si>
  <si>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</si>
  <si>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</si>
  <si>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</si>
  <si>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</si>
  <si>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</si>
  <si>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</si>
  <si>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</si>
  <si>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</si>
  <si>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</si>
  <si>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</si>
  <si>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</si>
  <si>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</si>
  <si>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</si>
  <si>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</si>
  <si>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</si>
  <si>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</si>
  <si>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</si>
  <si>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</si>
  <si>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</si>
  <si>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</si>
  <si>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</si>
  <si>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</si>
  <si>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</si>
  <si>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</si>
  <si>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</si>
  <si>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</si>
  <si>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</si>
  <si>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</si>
  <si>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</si>
  <si>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</si>
  <si>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</si>
  <si>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</si>
  <si>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</si>
  <si>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</si>
  <si>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</si>
  <si>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</si>
  <si>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</si>
  <si>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</si>
  <si>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</si>
  <si>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</si>
  <si>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</si>
  <si>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</si>
  <si>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</si>
  <si>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</si>
  <si>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</si>
  <si>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</si>
  <si>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</si>
  <si>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</si>
  <si>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</si>
  <si>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</si>
  <si>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</si>
  <si>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</si>
  <si>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</si>
  <si>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</si>
  <si>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</si>
  <si>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</si>
  <si>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</si>
  <si>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</si>
  <si>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</si>
  <si>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</si>
  <si>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</si>
  <si>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</si>
  <si>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</si>
  <si>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</si>
  <si>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</si>
  <si>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</si>
  <si>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</si>
  <si>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</si>
  <si>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</si>
  <si>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</si>
  <si>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</si>
  <si>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</si>
  <si>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</si>
  <si>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</si>
  <si>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</si>
  <si>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</si>
  <si>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</si>
  <si>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</si>
  <si>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</si>
  <si>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</si>
  <si>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</si>
  <si>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</si>
  <si>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</si>
  <si>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</si>
  <si>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</si>
  <si>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</si>
  <si>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</si>
  <si>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</si>
  <si>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</si>
  <si>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</si>
  <si>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</si>
  <si>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</si>
  <si>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</si>
  <si>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</si>
  <si>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</si>
  <si>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</si>
  <si>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</si>
  <si>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</si>
  <si>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</si>
  <si>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</si>
  <si>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</si>
  <si>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</si>
  <si>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</si>
  <si>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</si>
  <si>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</si>
  <si>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</si>
  <si>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</si>
  <si>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</si>
  <si>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</si>
  <si>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</si>
  <si>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</si>
  <si>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</si>
  <si>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</si>
  <si>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</si>
  <si>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</si>
  <si>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</si>
  <si>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</si>
  <si>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</si>
  <si>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</si>
  <si>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</si>
  <si>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</si>
  <si>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</si>
  <si>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</si>
  <si>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</si>
  <si>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</si>
  <si>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</si>
  <si>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</si>
  <si>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</si>
  <si>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</si>
  <si>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</si>
  <si>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</si>
  <si>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</si>
  <si>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</si>
  <si>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</si>
  <si>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</si>
  <si>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</si>
  <si>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</si>
  <si>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</si>
  <si>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</si>
  <si>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</si>
  <si>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</si>
  <si>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</si>
  <si>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</si>
  <si>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</si>
  <si>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</si>
  <si>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</si>
  <si>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</si>
  <si>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</si>
  <si>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</si>
  <si>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</si>
  <si>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</si>
  <si>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</si>
  <si>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</si>
  <si>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</si>
  <si>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</si>
  <si>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</si>
  <si>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</si>
  <si>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</si>
  <si>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</si>
  <si>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</si>
  <si>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</si>
  <si>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</si>
  <si>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</si>
  <si>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</si>
  <si>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</si>
  <si>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</si>
  <si>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</si>
  <si>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</si>
  <si>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</si>
  <si>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</si>
  <si>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</si>
  <si>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</si>
  <si>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</si>
  <si>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</si>
  <si>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</si>
  <si>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</si>
  <si>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</si>
  <si>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</si>
  <si>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</si>
  <si>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</si>
  <si>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</si>
  <si>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</si>
  <si>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</si>
  <si>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</si>
  <si>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</si>
  <si>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</si>
  <si>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</si>
  <si>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</si>
  <si>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</si>
  <si>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</si>
  <si>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</si>
  <si>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</si>
  <si>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</si>
  <si>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</si>
  <si>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</si>
  <si>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</si>
  <si>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</si>
  <si>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</si>
  <si>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</si>
  <si>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</si>
  <si>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</si>
  <si>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</si>
  <si>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</si>
  <si>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</si>
  <si>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</si>
  <si>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</si>
  <si>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</si>
  <si>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</si>
  <si>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</si>
  <si>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</si>
  <si>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</si>
  <si>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</si>
  <si>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</si>
  <si>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</si>
  <si>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</si>
  <si>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</si>
  <si>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</si>
  <si>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</si>
  <si>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</si>
  <si>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</si>
  <si>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</si>
  <si>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</si>
  <si>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</si>
  <si>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</si>
  <si>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</si>
  <si>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</si>
  <si>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</si>
  <si>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</si>
  <si>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</si>
  <si>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</si>
  <si>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</si>
  <si>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</si>
  <si>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</si>
  <si>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</si>
  <si>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</si>
  <si>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</si>
  <si>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</si>
  <si>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</si>
  <si>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</si>
  <si>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</si>
  <si>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</si>
  <si>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</si>
  <si>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</si>
  <si>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</si>
  <si>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</si>
  <si>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</si>
  <si>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</si>
  <si>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</si>
  <si>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</si>
  <si>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</si>
  <si>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</si>
  <si>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</si>
  <si>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</si>
  <si>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</si>
  <si>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</si>
  <si>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</si>
  <si>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</si>
  <si>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</si>
  <si>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</si>
  <si>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</si>
  <si>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</si>
  <si>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</si>
  <si>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</si>
  <si>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</si>
  <si>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</si>
  <si>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</si>
  <si>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</si>
  <si>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</si>
  <si>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</si>
  <si>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</si>
  <si>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</si>
  <si>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</si>
  <si>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</si>
  <si>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</si>
  <si>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</si>
  <si>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</si>
  <si>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</si>
  <si>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</si>
  <si>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</si>
  <si>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</si>
  <si>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</si>
  <si>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</si>
  <si>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</si>
  <si>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</si>
  <si>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</si>
  <si>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</si>
  <si>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</si>
  <si>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</si>
  <si>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</si>
  <si>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</si>
  <si>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</si>
  <si>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</si>
  <si>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</si>
  <si>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</si>
  <si>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</si>
  <si>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</si>
  <si>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</si>
  <si>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</si>
  <si>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</si>
  <si>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</si>
  <si>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</si>
  <si>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</si>
  <si>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</si>
  <si>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</si>
  <si>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</si>
  <si>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</si>
  <si>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</si>
  <si>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</si>
  <si>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</si>
  <si>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</si>
  <si>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</si>
  <si>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</si>
  <si>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</si>
  <si>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</si>
  <si>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</si>
  <si>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</si>
  <si>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</si>
  <si>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</si>
  <si>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</si>
  <si>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</si>
  <si>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</si>
  <si>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</si>
  <si>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</si>
  <si>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</si>
  <si>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</si>
  <si>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</si>
  <si>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</si>
  <si>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</si>
  <si>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</si>
  <si>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</si>
  <si>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</si>
  <si>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</si>
  <si>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</si>
  <si>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</si>
  <si>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</si>
  <si>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</si>
  <si>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</si>
  <si>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</si>
  <si>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</si>
  <si>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</si>
  <si>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</si>
  <si>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</si>
  <si>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</si>
  <si>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</si>
  <si>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</si>
  <si>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</si>
  <si>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</si>
  <si>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</si>
  <si>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</si>
  <si>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</si>
  <si>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</si>
  <si>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</si>
  <si>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</si>
  <si>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</si>
  <si>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</si>
  <si>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</si>
  <si>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</si>
  <si>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</si>
  <si>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</si>
  <si>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</si>
  <si>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</si>
  <si>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</si>
  <si>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</si>
  <si>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</si>
  <si>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</si>
  <si>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</si>
  <si>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</si>
  <si>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</si>
  <si>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</si>
  <si>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</si>
  <si>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</si>
  <si>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</si>
  <si>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</si>
  <si>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</si>
  <si>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</si>
  <si>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</si>
  <si>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</si>
  <si>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</si>
  <si>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</si>
  <si>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</si>
  <si>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</si>
  <si>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</si>
  <si>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</si>
  <si>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</si>
  <si>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</si>
  <si>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</si>
  <si>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</si>
  <si>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</si>
  <si>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</si>
  <si>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</si>
  <si>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</si>
  <si>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</si>
  <si>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</si>
  <si>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</si>
  <si>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</si>
  <si>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</si>
  <si>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</si>
  <si>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</si>
  <si>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</si>
  <si>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</si>
  <si>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</si>
  <si>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</si>
  <si>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</si>
  <si>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</si>
  <si>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</si>
  <si>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</si>
  <si>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</si>
  <si>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</si>
  <si>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</si>
  <si>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</si>
  <si>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</si>
  <si>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</si>
  <si>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</si>
  <si>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</si>
  <si>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</si>
  <si>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</si>
  <si>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</si>
  <si>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</si>
  <si>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</si>
  <si>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</si>
  <si>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</si>
  <si>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</si>
  <si>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</si>
  <si>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</si>
  <si>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</si>
  <si>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</si>
  <si>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</si>
  <si>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</si>
  <si>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</si>
  <si>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</si>
  <si>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</si>
  <si>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</si>
  <si>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</si>
  <si>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</si>
  <si>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</si>
  <si>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</si>
  <si>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</si>
  <si>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</si>
  <si>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</si>
  <si>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</si>
  <si>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</si>
  <si>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</si>
  <si>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</si>
  <si>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</si>
  <si>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</si>
  <si>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</si>
  <si>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</si>
  <si>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</si>
  <si>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</si>
  <si>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</si>
  <si>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</si>
  <si>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</si>
  <si>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</si>
  <si>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</si>
  <si>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</si>
  <si>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</si>
  <si>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</si>
  <si>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</si>
  <si>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</si>
  <si>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</si>
  <si>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</si>
  <si>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</si>
  <si>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</si>
  <si>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</si>
  <si>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</si>
  <si>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</si>
  <si>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</si>
  <si>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</si>
  <si>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</si>
  <si>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</si>
  <si>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</si>
  <si>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</si>
  <si>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</si>
  <si>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</si>
  <si>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</si>
  <si>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</si>
  <si>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</si>
  <si>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</si>
  <si>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</si>
  <si>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</si>
  <si>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</si>
  <si>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</si>
  <si>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</si>
  <si>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</si>
  <si>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</si>
  <si>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</si>
  <si>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</si>
  <si>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</si>
  <si>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</si>
  <si>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</si>
  <si>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</si>
  <si>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</si>
  <si>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</si>
  <si>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</si>
  <si>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</si>
  <si>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</si>
  <si>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</si>
  <si>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</si>
  <si>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</si>
  <si>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</si>
  <si>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</si>
  <si>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</si>
  <si>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</si>
  <si>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</si>
  <si>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</si>
  <si>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</si>
  <si>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</si>
  <si>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</si>
  <si>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</si>
  <si>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</si>
  <si>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</si>
  <si>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</si>
  <si>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</si>
  <si>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</si>
  <si>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</si>
  <si>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</si>
  <si>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</si>
  <si>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</si>
  <si>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</si>
  <si>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</si>
  <si>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</si>
  <si>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</si>
  <si>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</si>
  <si>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</si>
  <si>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</si>
  <si>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</si>
  <si>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</si>
  <si>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</si>
  <si>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</si>
  <si>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</si>
  <si>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</si>
  <si>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</si>
  <si>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</si>
  <si>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</si>
  <si>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</si>
  <si>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</si>
  <si>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</si>
  <si>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</si>
  <si>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</si>
  <si>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</si>
  <si>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</si>
  <si>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</si>
  <si>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</si>
  <si>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</si>
  <si>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</si>
  <si>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</si>
  <si>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</si>
  <si>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</si>
  <si>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</si>
  <si>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</si>
  <si>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</si>
  <si>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</si>
  <si>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</si>
  <si>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</si>
  <si>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</si>
  <si>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</si>
  <si>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</si>
  <si>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</si>
  <si>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</si>
  <si>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</si>
  <si>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</si>
  <si>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</si>
  <si>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</si>
  <si>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</si>
  <si>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</si>
  <si>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</si>
  <si>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</si>
  <si>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</si>
  <si>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</si>
  <si>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</si>
  <si>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</si>
  <si>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</si>
  <si>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</si>
  <si>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</si>
  <si>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</si>
  <si>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</si>
  <si>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</si>
  <si>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</si>
  <si>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</si>
  <si>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</si>
  <si>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</si>
  <si>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</si>
  <si>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</si>
  <si>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</si>
  <si>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</si>
  <si>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</si>
  <si>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</si>
  <si>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</si>
  <si>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</si>
  <si>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</si>
  <si>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</si>
  <si>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</si>
  <si>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</si>
  <si>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</si>
  <si>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</si>
  <si>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</si>
  <si>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</si>
  <si>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</si>
  <si>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</si>
  <si>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</si>
  <si>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</si>
  <si>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</si>
  <si>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</si>
  <si>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</si>
  <si>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</si>
  <si>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</si>
  <si>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</si>
  <si>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</si>
  <si>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</si>
  <si>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</si>
  <si>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</si>
  <si>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</si>
  <si>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</si>
  <si>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</si>
  <si>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</si>
  <si>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</si>
  <si>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</si>
  <si>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</si>
  <si>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</si>
  <si>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</si>
  <si>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</si>
  <si>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</si>
  <si>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</si>
  <si>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</si>
  <si>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</si>
  <si>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</si>
  <si>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</si>
  <si>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</si>
  <si>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</si>
  <si>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</si>
  <si>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</si>
  <si>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</si>
  <si>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</si>
  <si>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</si>
  <si>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</si>
  <si>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</si>
  <si>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</si>
  <si>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</si>
  <si>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</si>
  <si>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</si>
  <si>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</si>
  <si>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</si>
  <si>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</si>
  <si>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</si>
  <si>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</si>
  <si>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</si>
  <si>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</si>
  <si>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</si>
  <si>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</si>
  <si>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</si>
  <si>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</si>
  <si>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</si>
  <si>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</si>
  <si>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</si>
  <si>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</si>
  <si>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</si>
  <si>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</si>
  <si>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</si>
  <si>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</si>
  <si>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</si>
  <si>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</si>
  <si>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</si>
  <si>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</si>
  <si>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</si>
  <si>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</si>
  <si>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</si>
  <si>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</si>
  <si>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</si>
  <si>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</si>
  <si>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</si>
  <si>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</si>
  <si>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</si>
  <si>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</si>
  <si>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</si>
  <si>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</si>
  <si>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</si>
  <si>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</si>
  <si>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</si>
  <si>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</si>
  <si>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</si>
  <si>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</si>
  <si>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</si>
  <si>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</si>
  <si>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</si>
  <si>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</si>
  <si>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</si>
  <si>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</si>
  <si>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</si>
  <si>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</si>
  <si>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</si>
  <si>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</si>
  <si>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</si>
  <si>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</si>
  <si>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</si>
  <si>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</si>
  <si>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</si>
  <si>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</si>
  <si>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</si>
  <si>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</si>
  <si>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</si>
  <si>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</si>
  <si>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</si>
  <si>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</si>
  <si>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</si>
  <si>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</si>
  <si>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</si>
  <si>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</si>
  <si>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</si>
  <si>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</si>
  <si>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</si>
  <si>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</si>
  <si>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</si>
  <si>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</si>
  <si>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</si>
  <si>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</si>
  <si>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</si>
  <si>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</si>
  <si>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</si>
  <si>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</si>
  <si>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</si>
  <si>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</si>
  <si>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</si>
  <si>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</si>
  <si>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</si>
  <si>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</si>
  <si>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</si>
  <si>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</si>
  <si>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</si>
  <si>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</si>
  <si>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</si>
  <si>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</si>
  <si>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</si>
  <si>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</si>
  <si>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</si>
  <si>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</si>
  <si>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</si>
  <si>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</si>
  <si>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</si>
  <si>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</si>
  <si>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</si>
  <si>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</si>
  <si>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</si>
  <si>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</si>
  <si>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</si>
  <si>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</si>
  <si>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</si>
  <si>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</si>
  <si>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</si>
  <si>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</si>
  <si>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</si>
  <si>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</si>
  <si>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</si>
  <si>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</si>
  <si>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</si>
  <si>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</si>
  <si>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</si>
  <si>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</si>
  <si>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</si>
  <si>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</si>
  <si>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</si>
  <si>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</si>
  <si>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</si>
  <si>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</si>
  <si>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</si>
  <si>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</si>
  <si>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</si>
  <si>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</si>
  <si>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</si>
  <si>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</si>
  <si>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</si>
  <si>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</si>
  <si>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</si>
  <si>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</si>
  <si>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</si>
  <si>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</si>
  <si>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</si>
  <si>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</si>
  <si>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</si>
  <si>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</si>
  <si>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</si>
  <si>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</si>
  <si>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</si>
  <si>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</si>
  <si>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</si>
  <si>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</si>
  <si>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</si>
  <si>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</si>
  <si>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</si>
  <si>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</si>
  <si>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</si>
  <si>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</si>
  <si>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</si>
  <si>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</si>
  <si>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</si>
  <si>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</si>
  <si>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</si>
  <si>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</si>
  <si>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</si>
  <si>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</si>
  <si>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</si>
  <si>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</si>
  <si>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</si>
  <si>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</si>
  <si>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</si>
  <si>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</si>
  <si>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</si>
  <si>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</si>
  <si>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</si>
  <si>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</si>
  <si>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</si>
  <si>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</si>
  <si>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</si>
  <si>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</si>
  <si>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</si>
  <si>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</si>
  <si>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</si>
  <si>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</si>
  <si>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</si>
  <si>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</si>
  <si>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</si>
  <si>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</si>
  <si>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</si>
  <si>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</si>
  <si>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</si>
  <si>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</si>
  <si>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</si>
  <si>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</si>
  <si>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</si>
  <si>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</si>
  <si>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</si>
  <si>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</si>
  <si>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</si>
  <si>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</si>
  <si>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</si>
  <si>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</si>
  <si>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</si>
  <si>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</si>
  <si>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</si>
  <si>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</si>
  <si>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</si>
  <si>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</si>
  <si>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</si>
  <si>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</si>
  <si>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</si>
  <si>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</si>
  <si>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</si>
  <si>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</si>
  <si>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</si>
  <si>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</si>
  <si>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</si>
  <si>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</si>
  <si>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</si>
  <si>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</si>
  <si>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</si>
  <si>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</si>
  <si>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</si>
  <si>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</si>
  <si>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</si>
  <si>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</si>
  <si>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</si>
  <si>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</si>
  <si>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</si>
  <si>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</si>
  <si>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</si>
  <si>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</si>
  <si>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</si>
  <si>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</si>
  <si>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</si>
  <si>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</si>
  <si>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</si>
  <si>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</si>
  <si>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</si>
  <si>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</si>
  <si>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</si>
  <si>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</si>
  <si>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</si>
  <si>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</si>
  <si>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</si>
  <si>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</si>
  <si>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</si>
  <si>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</si>
  <si>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</si>
  <si>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</si>
  <si>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</si>
  <si>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</si>
  <si>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</si>
  <si>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</si>
  <si>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</si>
  <si>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</si>
  <si>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</si>
  <si>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</si>
  <si>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</si>
  <si>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</si>
  <si>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</si>
  <si>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</si>
  <si>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</si>
  <si>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</si>
  <si>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</si>
  <si>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</si>
  <si>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</si>
  <si>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</si>
  <si>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</si>
  <si>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</si>
  <si>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</si>
  <si>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</si>
  <si>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</si>
  <si>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</si>
  <si>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</si>
  <si>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</si>
  <si>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</si>
  <si>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</si>
  <si>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</si>
  <si>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</si>
  <si>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</si>
  <si>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</si>
  <si>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</si>
  <si>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</si>
  <si>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</si>
  <si>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</si>
  <si>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</si>
  <si>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</si>
  <si>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</si>
  <si>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</si>
  <si>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</si>
  <si>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</si>
  <si>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</si>
  <si>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</si>
  <si>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</si>
  <si>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</si>
  <si>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</si>
  <si>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</si>
  <si>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</si>
  <si>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</si>
  <si>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</si>
  <si>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</si>
  <si>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</si>
  <si>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</si>
  <si>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</si>
  <si>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</si>
  <si>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</si>
  <si>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</si>
  <si>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</si>
  <si>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</si>
  <si>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</si>
  <si>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</si>
  <si>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</si>
  <si>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</si>
  <si>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</si>
  <si>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</si>
  <si>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</si>
  <si>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</si>
  <si>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</si>
  <si>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</si>
  <si>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</si>
  <si>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</si>
  <si>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</si>
  <si>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</si>
  <si>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</si>
  <si>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</si>
  <si>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</si>
  <si>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</si>
  <si>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</si>
  <si>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</si>
  <si>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</si>
  <si>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</si>
  <si>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</si>
  <si>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</si>
  <si>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</si>
  <si>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</si>
  <si>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</si>
  <si>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</si>
  <si>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</si>
  <si>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</si>
  <si>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</si>
  <si>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</si>
  <si>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</si>
  <si>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</si>
  <si>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</si>
  <si>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</si>
  <si>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</si>
  <si>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</si>
  <si>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</si>
  <si>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</si>
  <si>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</si>
  <si>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</si>
  <si>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</si>
  <si>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</si>
  <si>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</si>
  <si>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</si>
  <si>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</si>
  <si>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</si>
  <si>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</si>
  <si>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</si>
  <si>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</si>
  <si>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</si>
  <si>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</si>
  <si>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</si>
  <si>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</si>
  <si>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</si>
  <si>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</si>
  <si>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</si>
  <si>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</si>
  <si>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</si>
  <si>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</si>
  <si>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</si>
  <si>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</si>
  <si>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</si>
  <si>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</si>
  <si>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</si>
  <si>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</si>
  <si>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</si>
  <si>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</si>
  <si>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</si>
  <si>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</si>
  <si>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</si>
  <si>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</si>
  <si>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</si>
  <si>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</si>
  <si>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</si>
  <si>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</si>
  <si>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</si>
  <si>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</si>
  <si>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</si>
  <si>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</si>
  <si>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</si>
  <si>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</si>
  <si>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</si>
  <si>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</si>
  <si>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</si>
  <si>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</si>
  <si>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</si>
  <si>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</si>
  <si>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</si>
  <si>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</si>
  <si>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</si>
  <si>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</si>
  <si>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</si>
  <si>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</si>
  <si>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</si>
  <si>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</si>
  <si>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</si>
  <si>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</si>
  <si>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</si>
  <si>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</si>
  <si>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</si>
  <si>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</si>
  <si>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</si>
  <si>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</si>
  <si>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</si>
  <si>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</si>
  <si>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</si>
  <si>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</si>
  <si>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</si>
  <si>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</si>
  <si>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</si>
  <si>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</si>
  <si>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</si>
  <si>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</si>
  <si>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</si>
  <si>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</si>
  <si>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</si>
  <si>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</si>
  <si>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</si>
  <si>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</si>
  <si>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</si>
  <si>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</si>
  <si>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</si>
  <si>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</si>
  <si>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</si>
  <si>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</si>
  <si>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</si>
  <si>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</si>
  <si>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</si>
  <si>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</si>
  <si>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</si>
  <si>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</si>
  <si>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</si>
  <si>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</si>
  <si>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</si>
  <si>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</si>
  <si>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</si>
  <si>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</si>
  <si>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</si>
  <si>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</si>
  <si>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</si>
  <si>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</si>
  <si>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</si>
  <si>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</si>
  <si>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</si>
  <si>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</si>
  <si>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</si>
  <si>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</si>
  <si>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</si>
  <si>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</si>
  <si>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</si>
  <si>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</si>
  <si>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</si>
  <si>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</si>
  <si>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</si>
  <si>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</si>
  <si>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</si>
  <si>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</si>
  <si>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</si>
  <si>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</si>
  <si>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</si>
  <si>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</si>
  <si>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</si>
  <si>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</si>
  <si>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</si>
  <si>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</si>
  <si>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</si>
  <si>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</si>
  <si>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</si>
  <si>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</si>
  <si>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</si>
  <si>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</si>
  <si>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</si>
  <si>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</si>
  <si>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</si>
  <si>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</si>
  <si>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</si>
  <si>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</si>
  <si>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</si>
  <si>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</si>
  <si>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</si>
  <si>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</si>
  <si>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</si>
  <si>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</si>
  <si>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</si>
  <si>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</si>
  <si>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</si>
  <si>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</si>
  <si>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</si>
  <si>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</si>
  <si>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</si>
  <si>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</si>
  <si>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</si>
  <si>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</si>
  <si>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</si>
  <si>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</si>
  <si>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</si>
  <si>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</si>
  <si>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</si>
  <si>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</si>
  <si>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</si>
  <si>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</si>
  <si>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</si>
  <si>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</si>
  <si>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</si>
  <si>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</si>
  <si>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</si>
  <si>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</si>
  <si>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</si>
  <si>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</si>
  <si>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</si>
  <si>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</si>
  <si>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</si>
  <si>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</si>
  <si>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</si>
  <si>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</si>
  <si>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</si>
  <si>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</si>
  <si>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</si>
  <si>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</si>
  <si>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</si>
  <si>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</si>
  <si>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</si>
  <si>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</si>
  <si>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</si>
  <si>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</si>
  <si>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</si>
  <si>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</si>
  <si>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</si>
  <si>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</si>
  <si>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</si>
  <si>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</si>
  <si>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</si>
  <si>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</si>
  <si>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</si>
  <si>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</si>
  <si>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</si>
  <si>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</si>
  <si>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</si>
  <si>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</si>
  <si>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</si>
  <si>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</si>
  <si>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</si>
  <si>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</si>
  <si>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</si>
  <si>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</si>
  <si>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</si>
  <si>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</si>
  <si>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</si>
  <si>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</si>
  <si>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</si>
  <si>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</si>
  <si>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</si>
  <si>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</si>
  <si>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</si>
  <si>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</si>
  <si>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</si>
  <si>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</si>
  <si>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</si>
  <si>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</si>
  <si>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</si>
  <si>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</si>
  <si>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</si>
  <si>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</si>
  <si>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</si>
  <si>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</si>
  <si>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</si>
  <si>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</si>
  <si>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</si>
  <si>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</si>
  <si>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</si>
  <si>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</si>
  <si>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</si>
  <si>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</si>
  <si>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</si>
  <si>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</si>
  <si>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</si>
  <si>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</si>
  <si>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</si>
  <si>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</si>
  <si>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</si>
  <si>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</si>
  <si>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</si>
  <si>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</si>
  <si>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</si>
  <si>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</si>
  <si>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</si>
  <si>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</si>
  <si>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</si>
  <si>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</si>
  <si>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</si>
  <si>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</si>
  <si>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</si>
  <si>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</si>
  <si>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</si>
  <si>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</si>
  <si>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</si>
  <si>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</si>
  <si>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</si>
  <si>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</si>
  <si>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</si>
  <si>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</si>
  <si>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</si>
  <si>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</si>
  <si>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</si>
  <si>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</si>
  <si>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</si>
  <si>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</si>
  <si>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</si>
  <si>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</si>
  <si>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</si>
  <si>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</si>
  <si>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</si>
  <si>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</si>
  <si>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</si>
  <si>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</si>
  <si>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</si>
  <si>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</si>
  <si>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</si>
  <si>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</si>
  <si>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</si>
  <si>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</si>
  <si>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</si>
  <si>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</si>
  <si>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</si>
  <si>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</si>
  <si>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</si>
  <si>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</si>
  <si>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</si>
  <si>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</si>
  <si>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</si>
  <si>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</si>
  <si>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</si>
  <si>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</si>
  <si>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</si>
  <si>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</si>
  <si>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</si>
  <si>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</si>
  <si>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</si>
  <si>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</si>
  <si>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</si>
  <si>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</si>
  <si>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</si>
  <si>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</si>
  <si>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</si>
  <si>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</si>
  <si>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</si>
  <si>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</si>
  <si>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</si>
  <si>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</si>
  <si>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</si>
  <si>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</si>
  <si>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</si>
  <si>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</si>
  <si>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</si>
  <si>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</si>
  <si>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</si>
  <si>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</si>
  <si>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</si>
  <si>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</si>
  <si>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</si>
  <si>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</si>
  <si>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</si>
  <si>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</si>
  <si>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</si>
  <si>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</si>
  <si>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</si>
  <si>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</si>
  <si>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</si>
  <si>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</si>
  <si>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</si>
  <si>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</si>
  <si>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</si>
  <si>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</si>
  <si>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</si>
  <si>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</si>
  <si>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</si>
  <si>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</si>
  <si>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</si>
  <si>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</si>
  <si>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</si>
  <si>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</si>
  <si>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</si>
  <si>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</si>
  <si>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</si>
  <si>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</si>
  <si>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</si>
  <si>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</si>
  <si>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</si>
  <si>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</si>
  <si>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</si>
  <si>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</si>
  <si>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</si>
  <si>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</si>
  <si>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</si>
  <si>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</si>
  <si>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</si>
  <si>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</si>
  <si>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</si>
  <si>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</si>
  <si>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</si>
  <si>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</si>
  <si>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</si>
  <si>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</si>
  <si>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</si>
  <si>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</si>
  <si>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</si>
  <si>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</si>
  <si>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</si>
  <si>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</si>
  <si>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</si>
  <si>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</si>
  <si>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</si>
  <si>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</si>
  <si>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</si>
  <si>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</si>
  <si>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</si>
  <si>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</si>
  <si>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</si>
  <si>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</si>
  <si>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</si>
  <si>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</si>
  <si>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</si>
  <si>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</si>
  <si>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</si>
  <si>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</si>
  <si>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</si>
  <si>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</si>
  <si>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</si>
  <si>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</si>
  <si>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</si>
  <si>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</si>
  <si>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</si>
  <si>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</si>
  <si>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</si>
  <si>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</si>
  <si>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</si>
  <si>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</si>
  <si>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</si>
  <si>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</si>
  <si>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</si>
  <si>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</si>
  <si>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</si>
  <si>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</si>
  <si>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</si>
  <si>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</si>
  <si>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</si>
  <si>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</si>
  <si>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</si>
  <si>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</si>
  <si>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</si>
  <si>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</si>
  <si>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</si>
  <si>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</si>
  <si>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</si>
  <si>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</si>
  <si>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</si>
  <si>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</si>
  <si>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</si>
  <si>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</si>
  <si>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</si>
  <si>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</si>
  <si>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</si>
  <si>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</si>
  <si>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</si>
  <si>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</si>
  <si>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</si>
  <si>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</si>
  <si>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</si>
  <si>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</si>
  <si>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</si>
  <si>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</si>
  <si>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</si>
  <si>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</si>
  <si>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</si>
  <si>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</si>
  <si>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</si>
  <si>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</si>
  <si>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</si>
  <si>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</si>
  <si>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</si>
  <si>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</si>
  <si>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</si>
  <si>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</si>
  <si>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</si>
  <si>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</si>
  <si>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</si>
  <si>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</si>
  <si>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</si>
  <si>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</si>
  <si>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</si>
  <si>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</si>
  <si>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</si>
  <si>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</si>
  <si>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</si>
  <si>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</si>
  <si>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</si>
  <si>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</si>
  <si>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</si>
  <si>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</si>
  <si>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</si>
  <si>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</si>
  <si>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</si>
  <si>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</si>
  <si>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</si>
  <si>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</si>
  <si>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</si>
  <si>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</si>
  <si>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</si>
  <si>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</si>
  <si>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</si>
  <si>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</si>
  <si>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</si>
  <si>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</si>
  <si>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</si>
  <si>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</si>
  <si>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</si>
  <si>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</si>
  <si>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</si>
  <si>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</si>
  <si>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</si>
  <si>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</si>
  <si>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</si>
  <si>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</si>
  <si>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</si>
  <si>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</si>
  <si>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</si>
  <si>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</si>
  <si>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</si>
  <si>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</si>
  <si>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</si>
  <si>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</si>
  <si>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</si>
  <si>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</si>
  <si>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</si>
  <si>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</si>
  <si>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</si>
  <si>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</si>
  <si>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</si>
  <si>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</si>
  <si>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</si>
  <si>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</si>
  <si>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</si>
  <si>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</si>
  <si>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</si>
  <si>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</si>
  <si>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</si>
  <si>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</si>
  <si>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</si>
  <si>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</si>
  <si>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</si>
  <si>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</si>
  <si>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</si>
  <si>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</si>
  <si>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</si>
  <si>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</si>
  <si>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</si>
  <si>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</si>
  <si>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</si>
  <si>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</si>
  <si>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</si>
  <si>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</si>
  <si>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</si>
  <si>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</si>
  <si>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</si>
  <si>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</si>
  <si>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</si>
  <si>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</si>
  <si>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</si>
  <si>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</si>
  <si>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</si>
  <si>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</si>
  <si>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</si>
  <si>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</si>
  <si>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</si>
  <si>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</si>
  <si>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</si>
  <si>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</si>
  <si>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</si>
  <si>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</si>
  <si>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</si>
  <si>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</si>
  <si>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</si>
  <si>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</si>
  <si>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</si>
  <si>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</si>
  <si>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</si>
  <si>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</si>
  <si>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</si>
  <si>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</si>
  <si>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</si>
  <si>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</si>
  <si>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</si>
  <si>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</si>
  <si>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</si>
  <si>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</si>
  <si>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</si>
  <si>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</si>
  <si>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</si>
  <si>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</si>
  <si>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</si>
  <si>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</si>
  <si>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</si>
  <si>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</si>
  <si>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</si>
  <si>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</si>
  <si>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</si>
  <si>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</si>
  <si>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</si>
  <si>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</si>
  <si>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</si>
  <si>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</si>
  <si>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</si>
  <si>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</si>
  <si>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</si>
  <si>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</si>
  <si>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</si>
  <si>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</si>
  <si>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</si>
  <si>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</si>
  <si>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</si>
  <si>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</si>
  <si>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</si>
  <si>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</si>
  <si>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</si>
  <si>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</si>
  <si>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</si>
  <si>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</si>
  <si>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</si>
  <si>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</si>
  <si>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</si>
  <si>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</si>
  <si>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</si>
  <si>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</si>
  <si>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</si>
  <si>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</si>
  <si>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</si>
  <si>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</si>
  <si>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</si>
  <si>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</si>
  <si>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</si>
  <si>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</si>
  <si>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</si>
  <si>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</si>
  <si>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</si>
  <si>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</si>
  <si>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</si>
  <si>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</si>
  <si>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</si>
  <si>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</si>
  <si>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</si>
  <si>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</si>
  <si>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</si>
  <si>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</si>
  <si>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</si>
  <si>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</si>
  <si>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</si>
  <si>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</si>
  <si>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</si>
  <si>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</si>
  <si>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</si>
  <si>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</si>
  <si>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</si>
  <si>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</si>
  <si>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</si>
  <si>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</si>
  <si>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</si>
  <si>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</si>
  <si>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</si>
  <si>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</si>
  <si>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</si>
  <si>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</si>
  <si>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</si>
  <si>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</si>
  <si>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</si>
  <si>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</si>
  <si>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</si>
  <si>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</si>
  <si>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</si>
  <si>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</si>
  <si>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</si>
  <si>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</si>
  <si>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</si>
  <si>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</si>
  <si>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</si>
  <si>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</si>
  <si>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</si>
  <si>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</si>
  <si>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</si>
  <si>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</si>
  <si>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</si>
  <si>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</si>
  <si>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</si>
  <si>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</si>
  <si>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</si>
  <si>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</si>
  <si>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</si>
  <si>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</si>
  <si>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</si>
  <si>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</si>
  <si>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</si>
  <si>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</si>
  <si>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</si>
  <si>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</si>
  <si>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</si>
  <si>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</si>
  <si>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</si>
  <si>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</si>
  <si>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</si>
  <si>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</si>
  <si>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</si>
  <si>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</si>
  <si>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</si>
  <si>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</si>
  <si>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</si>
  <si>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</si>
  <si>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</si>
  <si>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</si>
  <si>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</si>
  <si>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</si>
  <si>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</si>
  <si>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</si>
  <si>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</si>
  <si>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</si>
  <si>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</si>
  <si>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</si>
  <si>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</si>
  <si>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</si>
  <si>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</si>
  <si>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</si>
  <si>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</si>
  <si>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</si>
  <si>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</si>
  <si>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</si>
  <si>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</si>
  <si>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</si>
  <si>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</si>
  <si>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</si>
  <si>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</si>
  <si>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</si>
  <si>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</si>
  <si>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</si>
  <si>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</si>
  <si>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</si>
  <si>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</si>
  <si>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</si>
  <si>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</si>
  <si>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</si>
  <si>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</si>
  <si>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</si>
  <si>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</si>
  <si>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</si>
  <si>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</si>
  <si>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</si>
  <si>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</si>
  <si>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</si>
  <si>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</si>
  <si>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</si>
  <si>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</si>
  <si>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</si>
  <si>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</si>
  <si>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</si>
  <si>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</si>
  <si>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</si>
  <si>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</si>
  <si>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</si>
  <si>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</si>
  <si>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</si>
  <si>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</si>
  <si>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</si>
  <si>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</si>
  <si>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</si>
  <si>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</si>
  <si>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</si>
  <si>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</si>
  <si>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</si>
  <si>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</si>
  <si>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</si>
  <si>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</si>
  <si>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</si>
  <si>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</si>
  <si>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</si>
  <si>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</si>
  <si>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</si>
  <si>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</si>
  <si>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</si>
  <si>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</si>
  <si>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</si>
  <si>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</si>
  <si>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</si>
  <si>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</si>
  <si>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</si>
  <si>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</si>
  <si>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</si>
  <si>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</si>
  <si>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</si>
  <si>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</si>
  <si>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</si>
  <si>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</si>
  <si>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</si>
  <si>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</si>
  <si>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</si>
  <si>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</si>
  <si>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</si>
  <si>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</si>
  <si>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</si>
  <si>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</si>
  <si>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</si>
  <si>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</si>
  <si>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</si>
  <si>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</si>
  <si>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</si>
  <si>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</si>
  <si>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</si>
  <si>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</si>
  <si>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</si>
  <si>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</si>
  <si>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</si>
  <si>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</si>
  <si>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</si>
  <si>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</si>
  <si>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</si>
  <si>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</si>
  <si>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</si>
  <si>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</si>
  <si>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</si>
  <si>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</si>
  <si>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</si>
  <si>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</si>
  <si>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</si>
  <si>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</si>
  <si>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</si>
  <si>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</si>
  <si>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</si>
  <si>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</si>
  <si>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</si>
  <si>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</si>
  <si>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</si>
  <si>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</si>
  <si>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</si>
  <si>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</si>
  <si>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</si>
  <si>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</si>
  <si>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</si>
  <si>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</si>
  <si>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</si>
  <si>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</si>
  <si>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</si>
  <si>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</si>
  <si>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</si>
  <si>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</si>
  <si>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</si>
  <si>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</si>
  <si>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</si>
  <si>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</si>
  <si>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</si>
  <si>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</si>
  <si>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</si>
  <si>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</si>
  <si>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</si>
  <si>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</si>
  <si>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</si>
  <si>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</si>
  <si>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</si>
  <si>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</si>
  <si>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</si>
  <si>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</si>
  <si>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</si>
  <si>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</si>
  <si>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</si>
  <si>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</si>
  <si>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</si>
  <si>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</si>
  <si>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</si>
  <si>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</si>
  <si>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</si>
  <si>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</si>
  <si>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</si>
  <si>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</si>
  <si>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</si>
  <si>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</si>
  <si>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</si>
  <si>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</si>
  <si>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</si>
  <si>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</si>
  <si>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</si>
  <si>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</si>
  <si>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</si>
  <si>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</si>
  <si>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</si>
  <si>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</si>
  <si>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</si>
  <si>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</si>
  <si>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</si>
  <si>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</si>
  <si>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</si>
  <si>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</si>
  <si>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</si>
  <si>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</si>
  <si>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</si>
  <si>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</si>
  <si>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</si>
  <si>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</si>
  <si>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</si>
  <si>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</si>
  <si>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</si>
  <si>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</si>
  <si>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</si>
  <si>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</si>
  <si>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</si>
  <si>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</si>
  <si>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</si>
  <si>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</si>
  <si>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</si>
  <si>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</si>
  <si>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</si>
  <si>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</si>
  <si>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</si>
  <si>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</si>
  <si>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</si>
  <si>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</si>
  <si>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</si>
  <si>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</si>
  <si>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</si>
  <si>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</si>
  <si>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</si>
  <si>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</si>
  <si>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</si>
  <si>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</si>
  <si>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</si>
  <si>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</si>
  <si>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</si>
  <si>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</si>
  <si>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</si>
  <si>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</si>
  <si>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</si>
  <si>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</si>
  <si>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</si>
  <si>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</si>
  <si>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</si>
  <si>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</si>
  <si>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</si>
  <si>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</si>
  <si>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</si>
  <si>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</si>
  <si>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</si>
  <si>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</si>
  <si>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</si>
  <si>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</si>
  <si>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</si>
  <si>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</si>
  <si>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</si>
  <si>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</si>
  <si>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</si>
  <si>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</si>
  <si>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</si>
  <si>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</si>
  <si>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</si>
  <si>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</si>
  <si>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</si>
  <si>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</si>
  <si>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</si>
  <si>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</si>
  <si>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</si>
  <si>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</si>
  <si>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</si>
  <si>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</si>
  <si>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</si>
  <si>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</si>
  <si>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</si>
  <si>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</si>
  <si>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</si>
  <si>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</si>
  <si>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</si>
  <si>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</si>
  <si>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</si>
  <si>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</si>
  <si>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</si>
  <si>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</si>
  <si>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</si>
  <si>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</si>
  <si>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</si>
  <si>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</si>
  <si>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</si>
  <si>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</si>
  <si>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</si>
  <si>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</si>
  <si>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</si>
  <si>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</si>
  <si>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</si>
  <si>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</si>
  <si>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</si>
  <si>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</si>
  <si>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</si>
  <si>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</si>
  <si>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</si>
  <si>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</si>
  <si>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</si>
  <si>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</si>
  <si>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</si>
  <si>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</si>
  <si>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</si>
  <si>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</si>
  <si>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</si>
  <si>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</si>
  <si>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</si>
  <si>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</si>
  <si>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</si>
  <si>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</si>
  <si>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</si>
  <si>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</si>
  <si>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</si>
  <si>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</si>
  <si>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</si>
  <si>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</si>
  <si>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</si>
  <si>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</si>
  <si>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</si>
  <si>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</si>
  <si>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</si>
  <si>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</si>
  <si>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</si>
  <si>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</si>
  <si>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</si>
  <si>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</si>
  <si>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</si>
  <si>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</si>
  <si>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</si>
  <si>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</si>
  <si>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</si>
  <si>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</si>
  <si>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</si>
  <si>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</si>
  <si>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</si>
  <si>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</si>
  <si>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</si>
  <si>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</si>
  <si>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</si>
  <si>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</si>
  <si>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</si>
  <si>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</si>
  <si>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</si>
  <si>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</si>
  <si>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</si>
  <si>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</si>
  <si>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</si>
  <si>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</si>
  <si>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</si>
  <si>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</si>
  <si>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</si>
  <si>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</si>
  <si>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</si>
  <si>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</si>
  <si>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</si>
  <si>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</si>
  <si>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</si>
  <si>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</si>
  <si>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</si>
  <si>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</si>
  <si>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</si>
  <si>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</si>
  <si>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</si>
  <si>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</si>
  <si>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</si>
  <si>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</si>
  <si>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</si>
  <si>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</si>
  <si>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</si>
  <si>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</si>
  <si>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</si>
  <si>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</si>
  <si>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</si>
  <si>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</si>
  <si>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</si>
  <si>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</si>
  <si>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</si>
  <si>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</si>
  <si>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</si>
  <si>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</si>
  <si>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</si>
  <si>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</si>
  <si>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</si>
  <si>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</si>
  <si>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</si>
  <si>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</si>
  <si>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</si>
  <si>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</si>
  <si>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</si>
  <si>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</si>
  <si>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</si>
  <si>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</si>
  <si>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</si>
  <si>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</si>
  <si>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</si>
  <si>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</si>
  <si>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</si>
  <si>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</si>
  <si>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</si>
  <si>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</si>
  <si>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</si>
  <si>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</si>
  <si>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</si>
  <si>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</si>
  <si>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</si>
  <si>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</si>
  <si>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</si>
  <si>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</si>
  <si>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</si>
  <si>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</si>
  <si>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</si>
  <si>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</si>
  <si>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</si>
  <si>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</si>
  <si>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</si>
  <si>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</si>
  <si>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</si>
  <si>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</si>
  <si>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</si>
  <si>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</si>
  <si>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</si>
  <si>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</si>
  <si>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</si>
  <si>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</si>
  <si>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</si>
  <si>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</si>
  <si>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</si>
  <si>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</si>
  <si>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</si>
  <si>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</si>
  <si>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</si>
  <si>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</si>
  <si>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</si>
  <si>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</si>
  <si>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</si>
  <si>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</si>
  <si>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</si>
  <si>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</si>
  <si>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</si>
  <si>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</si>
  <si>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</si>
  <si>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</si>
  <si>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</si>
  <si>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</si>
  <si>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</si>
  <si>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</si>
  <si>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</si>
  <si>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</si>
  <si>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</si>
  <si>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</si>
  <si>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</si>
  <si>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</si>
  <si>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</si>
  <si>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</si>
  <si>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</si>
  <si>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</si>
  <si>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</si>
  <si>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</si>
  <si>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</si>
  <si>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</si>
  <si>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</si>
  <si>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</si>
  <si>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</si>
  <si>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</si>
  <si>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</si>
  <si>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</si>
  <si>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</si>
  <si>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</si>
  <si>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</si>
  <si>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</si>
  <si>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</si>
  <si>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</si>
  <si>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</si>
  <si>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</si>
  <si>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</si>
  <si>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</si>
  <si>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</si>
  <si>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</si>
  <si>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</si>
  <si>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</si>
  <si>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</si>
  <si>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</si>
  <si>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</si>
  <si>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</si>
  <si>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</si>
  <si>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</si>
  <si>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</si>
  <si>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</si>
  <si>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</si>
  <si>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</si>
  <si>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</si>
  <si>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</si>
  <si>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</si>
  <si>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</si>
  <si>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</si>
  <si>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</si>
  <si>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</si>
  <si>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</si>
  <si>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</si>
  <si>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</si>
  <si>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</si>
  <si>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</si>
  <si>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</si>
  <si>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</si>
  <si>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</si>
  <si>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</si>
  <si>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</si>
  <si>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</si>
  <si>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</si>
  <si>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</si>
  <si>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</si>
  <si>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</si>
  <si>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</si>
  <si>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</si>
  <si>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</si>
  <si>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</si>
  <si>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</si>
  <si>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</si>
  <si>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</si>
  <si>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</si>
  <si>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</si>
  <si>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</si>
  <si>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</si>
  <si>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</si>
  <si>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</si>
  <si>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</si>
  <si>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</si>
  <si>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</si>
  <si>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</si>
  <si>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</si>
  <si>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</si>
  <si>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</si>
  <si>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</si>
  <si>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</si>
  <si>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</si>
  <si>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</si>
  <si>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</si>
  <si>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</si>
  <si>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</si>
  <si>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</si>
  <si>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</si>
  <si>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</si>
  <si>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</si>
  <si>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</si>
  <si>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</si>
  <si>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</si>
  <si>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</si>
  <si>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</si>
  <si>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</si>
  <si>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</si>
  <si>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</si>
  <si>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</si>
  <si>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</si>
  <si>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</si>
  <si>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</si>
  <si>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</si>
  <si>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</si>
  <si>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</si>
  <si>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</si>
  <si>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</si>
  <si>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</si>
  <si>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</si>
  <si>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</si>
  <si>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</si>
  <si>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</si>
  <si>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</si>
  <si>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</si>
  <si>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</si>
  <si>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</si>
  <si>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</si>
  <si>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</si>
  <si>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</si>
  <si>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</si>
  <si>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</si>
  <si>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</si>
  <si>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</si>
  <si>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</si>
  <si>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</si>
  <si>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</si>
  <si>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</si>
  <si>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</si>
  <si>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</si>
  <si>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</si>
  <si>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</si>
  <si>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</si>
  <si>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</si>
  <si>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</si>
  <si>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</si>
  <si>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</si>
  <si>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</si>
  <si>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</si>
  <si>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</si>
  <si>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</si>
  <si>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</si>
  <si>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</si>
  <si>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</si>
  <si>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</si>
  <si>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</si>
  <si>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</si>
  <si>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</si>
  <si>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</si>
  <si>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</si>
  <si>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</si>
  <si>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</si>
  <si>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</si>
  <si>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</si>
  <si>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</si>
  <si>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</si>
  <si>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</si>
  <si>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</si>
  <si>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</si>
  <si>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</si>
  <si>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</si>
  <si>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</si>
  <si>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</si>
  <si>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</si>
  <si>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</si>
  <si>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</si>
  <si>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</si>
  <si>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</si>
  <si>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</si>
  <si>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</si>
  <si>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</si>
  <si>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</si>
  <si>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</si>
  <si>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</si>
  <si>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</si>
  <si>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</si>
  <si>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</si>
  <si>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</si>
  <si>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</si>
  <si>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</si>
  <si>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</si>
  <si>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</si>
  <si>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</si>
  <si>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</si>
  <si>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</si>
  <si>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</si>
  <si>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</si>
  <si>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</si>
  <si>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</si>
  <si>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</si>
  <si>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</si>
  <si>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</si>
  <si>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</si>
  <si>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</si>
  <si>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</si>
  <si>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</si>
  <si>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</si>
  <si>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</si>
  <si>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</si>
  <si>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</si>
  <si>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</si>
  <si>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</si>
  <si>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</si>
  <si>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</si>
  <si>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</si>
  <si>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</si>
  <si>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</si>
  <si>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</si>
  <si>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</si>
  <si>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</si>
  <si>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</si>
  <si>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</si>
  <si>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</si>
  <si>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</si>
  <si>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</si>
  <si>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</si>
  <si>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</si>
  <si>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</si>
  <si>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</si>
  <si>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</si>
  <si>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</si>
  <si>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</si>
  <si>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</si>
  <si>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</si>
  <si>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</si>
  <si>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</si>
  <si>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</si>
  <si>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</si>
  <si>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</si>
  <si>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</si>
  <si>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</si>
  <si>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</si>
  <si>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</si>
  <si>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</si>
  <si>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</si>
  <si>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</si>
  <si>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</si>
  <si>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</si>
  <si>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</si>
  <si>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</si>
  <si>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</si>
  <si>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</si>
  <si>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</si>
  <si>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</si>
  <si>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</si>
  <si>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</si>
  <si>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</si>
  <si>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</si>
  <si>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</si>
  <si>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</si>
  <si>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</si>
  <si>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</si>
  <si>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</si>
  <si>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</si>
  <si>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</si>
  <si>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</si>
  <si>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</si>
  <si>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</si>
  <si>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</si>
  <si>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</si>
  <si>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</si>
  <si>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</si>
  <si>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</si>
  <si>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</si>
  <si>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</si>
  <si>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</si>
  <si>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</si>
  <si>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</si>
  <si>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</si>
  <si>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</si>
  <si>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</si>
  <si>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</si>
  <si>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</si>
  <si>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</si>
  <si>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</si>
  <si>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</si>
  <si>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</si>
  <si>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</si>
  <si>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</si>
  <si>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</si>
  <si>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</si>
  <si>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</si>
  <si>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</si>
  <si>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</si>
  <si>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</si>
  <si>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</si>
  <si>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</si>
  <si>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</si>
  <si>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</si>
  <si>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</si>
  <si>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</si>
  <si>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</si>
  <si>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</si>
  <si>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</si>
  <si>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</si>
  <si>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</si>
  <si>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</si>
  <si>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</si>
  <si>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</si>
  <si>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</si>
  <si>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</si>
  <si>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</si>
  <si>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</si>
  <si>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</si>
  <si>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</si>
  <si>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</si>
  <si>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</si>
  <si>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</si>
  <si>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</si>
  <si>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</si>
  <si>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</si>
  <si>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</si>
  <si>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</si>
  <si>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</si>
  <si>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</si>
  <si>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</si>
  <si>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</si>
  <si>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</si>
  <si>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</si>
  <si>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</si>
  <si>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</si>
  <si>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</si>
  <si>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</si>
  <si>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</si>
  <si>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</si>
  <si>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</si>
  <si>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</si>
  <si>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</si>
  <si>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</si>
  <si>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</si>
  <si>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</si>
  <si>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</si>
  <si>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</si>
  <si>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</si>
  <si>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</si>
  <si>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</si>
  <si>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</si>
  <si>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</si>
  <si>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</si>
  <si>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</si>
  <si>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</si>
  <si>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</si>
  <si>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</si>
  <si>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</si>
  <si>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</si>
  <si>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</si>
  <si>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</si>
  <si>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</si>
  <si>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</si>
  <si>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</si>
  <si>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</si>
  <si>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</si>
  <si>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</si>
  <si>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</si>
  <si>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</si>
  <si>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</si>
  <si>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</si>
  <si>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</si>
  <si>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</si>
  <si>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</si>
  <si>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</si>
  <si>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</si>
  <si>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</si>
  <si>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</si>
  <si>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</si>
  <si>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</si>
  <si>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</si>
  <si>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</si>
  <si>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</si>
  <si>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</si>
  <si>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</si>
  <si>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</si>
  <si>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</si>
  <si>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</si>
  <si>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</si>
  <si>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</si>
  <si>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</si>
  <si>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</si>
  <si>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</si>
  <si>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</si>
  <si>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</si>
  <si>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</si>
  <si>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</si>
  <si>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</si>
  <si>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</si>
  <si>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</si>
  <si>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</si>
  <si>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</si>
  <si>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</si>
  <si>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</si>
  <si>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</si>
  <si>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</si>
  <si>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</si>
  <si>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</si>
  <si>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</si>
  <si>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</si>
  <si>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</si>
  <si>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</si>
  <si>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</si>
  <si>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</si>
  <si>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</si>
  <si>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</si>
  <si>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</si>
  <si>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</si>
  <si>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</si>
  <si>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</si>
  <si>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</si>
  <si>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</si>
  <si>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</si>
  <si>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</si>
  <si>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</si>
  <si>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</si>
  <si>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</si>
  <si>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</si>
  <si>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</si>
  <si>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</si>
  <si>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</si>
  <si>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</si>
  <si>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</si>
  <si>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</si>
  <si>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</si>
  <si>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</si>
  <si>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</si>
  <si>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</si>
  <si>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</si>
  <si>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</si>
  <si>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</si>
  <si>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</si>
  <si>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</si>
  <si>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</si>
  <si>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</si>
  <si>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</si>
  <si>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</si>
  <si>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</si>
  <si>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</si>
  <si>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</si>
  <si>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</si>
  <si>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</si>
  <si>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</si>
  <si>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</si>
  <si>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</si>
  <si>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</si>
  <si>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</si>
  <si>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</si>
  <si>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</si>
  <si>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</si>
  <si>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</si>
  <si>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</si>
  <si>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</si>
  <si>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</si>
  <si>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</si>
  <si>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</si>
  <si>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</si>
  <si>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</si>
  <si>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</si>
  <si>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</si>
  <si>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</si>
  <si>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</si>
  <si>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</si>
  <si>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</si>
  <si>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</si>
  <si>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</si>
  <si>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</si>
  <si>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</si>
  <si>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</si>
  <si>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</si>
  <si>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</si>
  <si>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</si>
  <si>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</si>
  <si>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</si>
  <si>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</si>
  <si>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</si>
  <si>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</si>
  <si>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</si>
  <si>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</si>
  <si>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</si>
  <si>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</si>
  <si>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</si>
  <si>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</si>
  <si>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</si>
  <si>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</si>
  <si>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</si>
  <si>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</si>
  <si>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</si>
  <si>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</si>
  <si>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</si>
  <si>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</si>
  <si>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</si>
  <si>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</si>
  <si>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</si>
  <si>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</si>
  <si>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</si>
  <si>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</si>
  <si>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</si>
  <si>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</si>
  <si>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</si>
  <si>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</si>
  <si>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</si>
  <si>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</si>
  <si>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</si>
  <si>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</si>
  <si>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</si>
  <si>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</si>
  <si>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</si>
  <si>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</si>
  <si>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</si>
  <si>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</si>
  <si>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</si>
  <si>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</si>
  <si>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</si>
  <si>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</si>
  <si>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</si>
  <si>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</si>
  <si>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</si>
  <si>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</si>
  <si>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</si>
  <si>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</si>
  <si>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</si>
  <si>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</si>
  <si>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</si>
  <si>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</si>
  <si>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</si>
  <si>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</si>
  <si>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</si>
  <si>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</si>
  <si>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</si>
  <si>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</si>
  <si>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</si>
  <si>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</si>
  <si>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</si>
  <si>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</si>
  <si>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</si>
  <si>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</si>
  <si>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</si>
  <si>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</si>
  <si>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</si>
  <si>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</si>
  <si>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</si>
  <si>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</si>
  <si>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</si>
  <si>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</si>
  <si>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</si>
  <si>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</si>
  <si>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</si>
  <si>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</si>
  <si>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</si>
  <si>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</si>
  <si>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</si>
  <si>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</si>
  <si>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</si>
  <si>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</si>
  <si>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</si>
  <si>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</si>
  <si>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</si>
  <si>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</si>
  <si>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</si>
  <si>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</si>
  <si>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</si>
  <si>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</si>
  <si>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</si>
  <si>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</si>
  <si>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</si>
  <si>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</si>
  <si>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</si>
  <si>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</si>
  <si>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</si>
  <si>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</si>
  <si>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</si>
  <si>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</si>
  <si>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</si>
  <si>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</si>
  <si>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</si>
  <si>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</si>
  <si>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</si>
  <si>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</si>
  <si>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</si>
  <si>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</si>
  <si>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</si>
  <si>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</si>
  <si>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</si>
  <si>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</si>
  <si>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</si>
  <si>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</si>
  <si>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</si>
  <si>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</si>
  <si>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</si>
  <si>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</si>
  <si>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</si>
  <si>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</si>
  <si>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</si>
  <si>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</si>
  <si>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</si>
  <si>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</si>
  <si>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</si>
  <si>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</si>
  <si>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</si>
  <si>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</si>
  <si>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</si>
  <si>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</si>
  <si>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</si>
  <si>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</si>
  <si>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</si>
  <si>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</si>
  <si>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</si>
  <si>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</si>
  <si>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</si>
  <si>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</si>
  <si>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</si>
  <si>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</si>
  <si>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</si>
  <si>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</si>
  <si>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</si>
  <si>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</si>
  <si>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</si>
  <si>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</si>
  <si>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</si>
  <si>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</si>
  <si>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</si>
  <si>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</si>
  <si>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</si>
  <si>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</si>
  <si>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</si>
  <si>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</si>
  <si>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</si>
  <si>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</si>
  <si>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</si>
  <si>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</si>
  <si>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</si>
  <si>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</si>
  <si>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</si>
  <si>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</si>
  <si>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</si>
  <si>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</si>
  <si>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</si>
  <si>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</si>
  <si>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</si>
  <si>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</si>
  <si>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</si>
  <si>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</si>
  <si>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</si>
  <si>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</si>
  <si>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</si>
  <si>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</si>
  <si>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</si>
  <si>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</si>
  <si>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</si>
  <si>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</si>
  <si>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</si>
  <si>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</si>
  <si>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</si>
  <si>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</si>
  <si>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</si>
  <si>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</si>
  <si>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</si>
  <si>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</si>
  <si>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</si>
  <si>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</si>
  <si>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</si>
  <si>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</si>
  <si>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</si>
  <si>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</si>
  <si>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</si>
  <si>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</si>
  <si>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</si>
  <si>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</si>
  <si>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</si>
  <si>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</si>
  <si>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</si>
  <si>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</si>
  <si>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</si>
  <si>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</si>
  <si>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</si>
  <si>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</si>
  <si>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</si>
  <si>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</si>
  <si>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</si>
  <si>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</si>
  <si>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</si>
  <si>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</si>
  <si>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</si>
  <si>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</si>
  <si>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</si>
  <si>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</si>
  <si>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</si>
  <si>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</si>
  <si>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</si>
  <si>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</si>
  <si>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</si>
  <si>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</si>
  <si>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</si>
  <si>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</si>
  <si>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</si>
  <si>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</si>
  <si>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</si>
  <si>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</si>
  <si>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</si>
  <si>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</si>
  <si>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</si>
  <si>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</si>
  <si>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</si>
  <si>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</si>
  <si>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</si>
  <si>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</si>
  <si>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</si>
  <si>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</si>
  <si>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</si>
  <si>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</si>
  <si>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</si>
  <si>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</si>
  <si>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</si>
  <si>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</si>
  <si>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</si>
  <si>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</si>
  <si>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</si>
  <si>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</si>
  <si>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</si>
  <si>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</si>
  <si>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</si>
  <si>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</si>
  <si>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</si>
  <si>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</si>
  <si>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</si>
  <si>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</si>
  <si>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</si>
  <si>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</si>
  <si>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</si>
  <si>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</si>
  <si>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</si>
  <si>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</si>
  <si>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</si>
  <si>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</si>
  <si>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</si>
  <si>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</si>
  <si>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</si>
  <si>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</si>
  <si>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</si>
  <si>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</si>
  <si>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</si>
  <si>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</si>
  <si>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</si>
  <si>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</si>
  <si>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</si>
  <si>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</si>
  <si>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</si>
  <si>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</si>
  <si>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</si>
  <si>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</si>
  <si>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</si>
  <si>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</si>
  <si>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</si>
  <si>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</si>
  <si>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</si>
  <si>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</si>
  <si>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</si>
  <si>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</si>
  <si>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</si>
  <si>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</si>
  <si>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</si>
  <si>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</si>
  <si>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</si>
  <si>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</si>
  <si>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</si>
  <si>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</si>
  <si>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</si>
  <si>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</si>
  <si>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</si>
  <si>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</si>
  <si>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</si>
  <si>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</si>
  <si>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</si>
  <si>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</si>
  <si>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</si>
  <si>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</si>
  <si>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</si>
  <si>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</si>
  <si>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</si>
  <si>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</si>
  <si>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</si>
  <si>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</si>
  <si>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</si>
  <si>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</si>
  <si>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</si>
  <si>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</si>
  <si>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</si>
  <si>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</si>
  <si>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</si>
  <si>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</si>
  <si>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</si>
  <si>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</si>
  <si>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</si>
  <si>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</si>
  <si>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</si>
  <si>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</si>
  <si>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</si>
  <si>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</si>
  <si>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</si>
  <si>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</si>
  <si>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</si>
  <si>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</si>
  <si>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</si>
  <si>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</si>
  <si>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</si>
  <si>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</si>
  <si>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</si>
  <si>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</si>
  <si>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</si>
  <si>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</si>
  <si>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</si>
  <si>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</si>
  <si>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</si>
  <si>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</si>
  <si>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</si>
  <si>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</si>
  <si>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</si>
  <si>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</si>
  <si>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</si>
  <si>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</si>
  <si>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</si>
  <si>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</si>
  <si>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</si>
  <si>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</si>
  <si>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</si>
  <si>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</si>
  <si>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</si>
  <si>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</si>
  <si>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</si>
  <si>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</si>
  <si>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</si>
  <si>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</si>
  <si>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</si>
  <si>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</si>
  <si>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</si>
  <si>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</si>
  <si>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</si>
  <si>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</si>
  <si>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</si>
  <si>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</si>
  <si>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</si>
  <si>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</si>
  <si>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</si>
  <si>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</si>
  <si>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</si>
  <si>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</si>
  <si>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</si>
  <si>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</si>
  <si>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</si>
  <si>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</si>
  <si>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</si>
  <si>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</si>
  <si>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</si>
  <si>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</si>
  <si>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</si>
  <si>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</si>
  <si>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</si>
  <si>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</si>
  <si>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</si>
  <si>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</si>
  <si>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</si>
  <si>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</si>
  <si>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</si>
  <si>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</si>
  <si>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</si>
  <si>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</si>
  <si>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</si>
  <si>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</si>
  <si>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</si>
  <si>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</si>
  <si>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</si>
  <si>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</si>
  <si>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</si>
  <si>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</si>
  <si>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</si>
  <si>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</si>
  <si>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</si>
  <si>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</si>
  <si>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</si>
  <si>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</si>
  <si>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</si>
  <si>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</si>
  <si>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</si>
  <si>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</si>
  <si>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</si>
  <si>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</si>
  <si>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</si>
  <si>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</si>
  <si>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</si>
  <si>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</si>
  <si>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</si>
  <si>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</si>
  <si>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</si>
  <si>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</si>
  <si>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</si>
  <si>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</si>
  <si>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</si>
  <si>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</si>
  <si>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</si>
  <si>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</si>
  <si>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</si>
  <si>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</si>
  <si>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</si>
  <si>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</si>
  <si>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</si>
  <si>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</si>
  <si>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</si>
  <si>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</si>
  <si>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</si>
  <si>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</si>
  <si>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</si>
  <si>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</si>
  <si>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</si>
  <si>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</si>
  <si>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</si>
  <si>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</si>
  <si>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</si>
  <si>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</si>
  <si>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</si>
  <si>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</si>
  <si>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</si>
  <si>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</si>
  <si>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</si>
  <si>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</si>
  <si>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</si>
  <si>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</si>
  <si>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</si>
  <si>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</si>
  <si>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</si>
  <si>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</si>
  <si>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</si>
  <si>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</si>
  <si>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</si>
  <si>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</si>
  <si>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</si>
  <si>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</si>
  <si>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</si>
  <si>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</si>
  <si>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</si>
  <si>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</si>
  <si>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</si>
  <si>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</si>
  <si>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</si>
  <si>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</si>
  <si>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</si>
  <si>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</si>
  <si>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</si>
  <si>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</si>
  <si>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</si>
  <si>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</si>
  <si>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</si>
  <si>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</si>
  <si>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</si>
  <si>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</si>
  <si>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</si>
  <si>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</si>
  <si>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</si>
  <si>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</si>
  <si>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</si>
  <si>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</si>
  <si>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</si>
  <si>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</si>
  <si>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</si>
  <si>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</si>
  <si>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</si>
  <si>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</si>
  <si>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</si>
  <si>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</si>
  <si>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</si>
  <si>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</si>
  <si>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</si>
  <si>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</si>
  <si>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</si>
  <si>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</si>
  <si>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</si>
  <si>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</si>
  <si>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</si>
  <si>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</si>
  <si>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</si>
  <si>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</si>
  <si>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</si>
  <si>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</si>
  <si>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</si>
  <si>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</si>
  <si>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</si>
  <si>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</si>
  <si>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</si>
  <si>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</si>
  <si>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</si>
  <si>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</si>
  <si>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</si>
  <si>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</si>
  <si>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</si>
  <si>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</si>
  <si>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</si>
  <si>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</si>
  <si>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</si>
  <si>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</si>
  <si>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</si>
  <si>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</si>
  <si>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</si>
  <si>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</si>
  <si>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</si>
  <si>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</si>
  <si>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</si>
  <si>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</si>
  <si>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</si>
  <si>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</si>
  <si>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</si>
  <si>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</si>
  <si>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</si>
  <si>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</si>
  <si>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</si>
  <si>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</si>
  <si>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</si>
  <si>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</si>
  <si>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</si>
  <si>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</si>
  <si>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</si>
  <si>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</si>
  <si>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</si>
  <si>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</si>
  <si>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</si>
  <si>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</si>
  <si>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</si>
  <si>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</si>
  <si>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</si>
  <si>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</si>
  <si>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</si>
  <si>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</si>
  <si>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</si>
  <si>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</si>
  <si>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</si>
  <si>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</si>
  <si>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</si>
  <si>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</si>
  <si>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</si>
  <si>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</si>
  <si>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</si>
  <si>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</si>
  <si>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</si>
  <si>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</si>
  <si>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</si>
  <si>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</si>
  <si>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</si>
  <si>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</si>
  <si>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</si>
  <si>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</si>
  <si>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</si>
  <si>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</si>
  <si>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</si>
  <si>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</si>
  <si>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</si>
  <si>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</si>
  <si>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</si>
  <si>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</si>
  <si>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</si>
  <si>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</si>
  <si>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</si>
  <si>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</si>
  <si>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</si>
  <si>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</si>
  <si>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</si>
  <si>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</si>
  <si>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</si>
  <si>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</si>
  <si>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</si>
  <si>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</si>
  <si>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</si>
  <si>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</si>
  <si>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</si>
  <si>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</si>
  <si>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</si>
  <si>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</si>
  <si>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</si>
  <si>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</si>
  <si>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</si>
  <si>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</si>
  <si>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</si>
  <si>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</si>
  <si>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</si>
  <si>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</si>
  <si>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</si>
  <si>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</si>
  <si>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</si>
  <si>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</si>
  <si>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</si>
  <si>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</si>
  <si>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</si>
  <si>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</si>
  <si>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</si>
  <si>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</si>
  <si>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</si>
  <si>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</si>
  <si>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</si>
  <si>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</si>
  <si>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</si>
  <si>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</si>
  <si>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</si>
  <si>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</si>
  <si>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</si>
  <si>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</si>
  <si>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</si>
  <si>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</si>
  <si>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</si>
  <si>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</si>
  <si>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</si>
  <si>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</si>
  <si>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</si>
  <si>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</si>
  <si>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</si>
  <si>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</si>
  <si>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</si>
  <si>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</si>
  <si>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</si>
  <si>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</si>
  <si>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</si>
  <si>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</si>
  <si>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</si>
  <si>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</si>
  <si>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</si>
  <si>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</si>
  <si>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</si>
  <si>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</si>
  <si>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</si>
  <si>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</si>
  <si>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</si>
  <si>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</si>
  <si>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</si>
  <si>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</si>
  <si>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</si>
  <si>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</si>
  <si>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</si>
  <si>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</si>
  <si>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</si>
  <si>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</si>
  <si>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</si>
  <si>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</si>
  <si>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</si>
  <si>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</si>
  <si>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</si>
  <si>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</si>
  <si>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</si>
  <si>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</si>
  <si>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</si>
  <si>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</si>
  <si>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</si>
  <si>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</si>
  <si>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</si>
  <si>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</si>
  <si>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</si>
  <si>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</si>
  <si>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</si>
  <si>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</si>
  <si>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</si>
  <si>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</si>
  <si>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</si>
  <si>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</si>
  <si>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</si>
  <si>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</si>
  <si>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</si>
  <si>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</si>
  <si>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</si>
  <si>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</si>
  <si>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</si>
  <si>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</si>
  <si>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</si>
  <si>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</si>
  <si>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</si>
  <si>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</si>
  <si>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</si>
  <si>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</si>
  <si>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</si>
  <si>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</si>
  <si>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</si>
  <si>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</si>
  <si>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</si>
  <si>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</si>
  <si>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</si>
  <si>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</si>
  <si>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</si>
  <si>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</si>
  <si>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</si>
  <si>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</si>
  <si>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</si>
  <si>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</si>
  <si>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</si>
  <si>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</si>
  <si>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</si>
  <si>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</si>
  <si>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</si>
  <si>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</si>
  <si>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</si>
  <si>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</si>
  <si>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</si>
  <si>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</si>
  <si>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</si>
  <si>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</si>
  <si>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</si>
  <si>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</si>
  <si>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</si>
  <si>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</si>
  <si>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</si>
  <si>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</si>
  <si>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</si>
  <si>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</si>
  <si>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</si>
  <si>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</si>
  <si>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</si>
  <si>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</si>
  <si>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</si>
  <si>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</si>
  <si>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</si>
  <si>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</si>
  <si>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</si>
  <si>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</si>
  <si>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</si>
  <si>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</si>
  <si>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</si>
  <si>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</si>
  <si>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</si>
  <si>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</si>
  <si>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</si>
  <si>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</si>
  <si>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</si>
  <si>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</si>
  <si>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</si>
  <si>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</si>
  <si>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</si>
  <si>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</si>
  <si>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</si>
  <si>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</si>
  <si>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</si>
  <si>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</si>
  <si>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</si>
  <si>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</si>
  <si>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</si>
  <si>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</si>
  <si>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</si>
  <si>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</si>
  <si>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</si>
  <si>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</si>
  <si>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</si>
  <si>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</si>
  <si>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</si>
  <si>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</si>
  <si>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</si>
  <si>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</si>
  <si>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</si>
  <si>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</si>
  <si>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</si>
  <si>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</si>
  <si>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</si>
  <si>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</si>
  <si>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</si>
  <si>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</si>
  <si>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</si>
  <si>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</si>
  <si>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</si>
  <si>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</si>
  <si>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</si>
  <si>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</si>
  <si>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</si>
  <si>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</si>
  <si>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</si>
  <si>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</si>
  <si>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</si>
  <si>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</si>
  <si>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</si>
  <si>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</si>
  <si>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</si>
  <si>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</si>
  <si>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</si>
  <si>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</si>
  <si>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</si>
  <si>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</si>
  <si>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</si>
  <si>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</si>
  <si>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</si>
  <si>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</si>
  <si>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</si>
  <si>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</si>
  <si>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</si>
  <si>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</si>
  <si>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</si>
  <si>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</si>
  <si>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</si>
  <si>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</si>
  <si>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</si>
  <si>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</si>
  <si>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</si>
  <si>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</si>
  <si>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</si>
  <si>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</si>
  <si>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</si>
  <si>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</si>
  <si>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</si>
  <si>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</si>
  <si>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</si>
  <si>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</si>
  <si>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</si>
  <si>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</si>
  <si>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</si>
  <si>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</si>
  <si>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</si>
  <si>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</si>
  <si>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</si>
  <si>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</si>
  <si>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</si>
  <si>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</si>
  <si>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</si>
  <si>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</si>
  <si>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</si>
  <si>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</si>
  <si>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</si>
  <si>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</si>
  <si>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</si>
  <si>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</si>
  <si>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</si>
  <si>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</si>
  <si>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</si>
  <si>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</si>
  <si>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</si>
  <si>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</si>
  <si>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</si>
  <si>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</si>
  <si>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</si>
  <si>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</si>
  <si>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</si>
  <si>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</si>
  <si>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</si>
  <si>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</si>
  <si>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</si>
  <si>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</si>
  <si>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</si>
  <si>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</si>
  <si>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</si>
  <si>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</si>
  <si>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</si>
  <si>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</si>
  <si>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</si>
  <si>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</si>
  <si>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</si>
  <si>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</si>
  <si>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</si>
  <si>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</si>
  <si>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</si>
  <si>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</si>
  <si>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</si>
  <si>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</si>
  <si>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</si>
  <si>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</si>
  <si>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</si>
  <si>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</si>
  <si>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</si>
  <si>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</si>
  <si>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</si>
  <si>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</si>
  <si>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</si>
  <si>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</si>
  <si>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</si>
  <si>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</si>
  <si>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</si>
  <si>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</si>
  <si>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</si>
  <si>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</si>
  <si>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</si>
  <si>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</si>
  <si>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</si>
  <si>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</si>
  <si>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</si>
  <si>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</si>
  <si>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</si>
  <si>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</si>
  <si>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</si>
  <si>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</si>
  <si>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</si>
  <si>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</si>
  <si>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</si>
  <si>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</si>
  <si>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</si>
  <si>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</si>
  <si>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</si>
  <si>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</si>
  <si>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</si>
  <si>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</si>
  <si>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</si>
  <si>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</si>
  <si>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</si>
  <si>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</si>
  <si>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</si>
  <si>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</si>
  <si>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</si>
  <si>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</si>
  <si>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</si>
  <si>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</si>
  <si>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</si>
  <si>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</si>
  <si>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</si>
  <si>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</si>
  <si>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</si>
  <si>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</si>
  <si>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</si>
  <si>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</si>
  <si>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</si>
  <si>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</si>
  <si>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</si>
  <si>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</si>
  <si>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</si>
  <si>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</si>
  <si>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</si>
  <si>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</si>
  <si>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</si>
  <si>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</si>
  <si>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</si>
  <si>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</si>
  <si>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</si>
  <si>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</si>
  <si>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</si>
  <si>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</si>
  <si>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</si>
  <si>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</si>
  <si>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</si>
  <si>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</si>
  <si>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</si>
  <si>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</si>
  <si>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</si>
  <si>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</si>
  <si>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</si>
  <si>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</si>
  <si>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</si>
  <si>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</si>
  <si>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</si>
  <si>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</si>
  <si>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</si>
  <si>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</si>
  <si>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</si>
  <si>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</si>
  <si>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</si>
  <si>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</si>
  <si>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</si>
  <si>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</si>
  <si>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</si>
  <si>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</si>
  <si>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</si>
  <si>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</si>
  <si>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</si>
  <si>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</si>
  <si>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</si>
  <si>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</si>
  <si>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</si>
  <si>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</si>
  <si>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</si>
  <si>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</si>
  <si>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</si>
  <si>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</si>
  <si>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</si>
  <si>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</si>
  <si>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</si>
  <si>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</si>
  <si>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</si>
  <si>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</si>
  <si>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</si>
  <si>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</si>
  <si>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</si>
  <si>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</si>
  <si>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</si>
  <si>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</si>
  <si>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</si>
  <si>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</si>
  <si>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</si>
  <si>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</si>
  <si>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</si>
  <si>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</si>
  <si>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</si>
  <si>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</si>
  <si>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</si>
  <si>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</si>
  <si>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</si>
  <si>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</si>
  <si>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</si>
  <si>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</si>
  <si>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</si>
  <si>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</si>
  <si>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</si>
  <si>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</si>
  <si>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</si>
  <si>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</si>
  <si>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</si>
  <si>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</si>
  <si>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</si>
  <si>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</si>
  <si>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</si>
  <si>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</si>
  <si>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</si>
  <si>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</si>
  <si>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</si>
  <si>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</si>
  <si>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</si>
  <si>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</si>
  <si>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</si>
  <si>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</si>
  <si>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</si>
  <si>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</si>
  <si>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</si>
  <si>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</si>
  <si>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</si>
  <si>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</si>
  <si>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</si>
  <si>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</si>
  <si>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</si>
  <si>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</si>
  <si>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</si>
  <si>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</si>
  <si>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</si>
  <si>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</si>
  <si>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</si>
  <si>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</si>
  <si>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</si>
  <si>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</si>
  <si>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</si>
  <si>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</si>
  <si>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</si>
  <si>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</si>
  <si>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</si>
  <si>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</si>
  <si>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</si>
  <si>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</si>
  <si>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</si>
  <si>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</si>
  <si>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</si>
  <si>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</si>
  <si>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</si>
  <si>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</si>
  <si>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</si>
  <si>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</si>
  <si>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</si>
  <si>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</si>
  <si>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</si>
  <si>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</si>
  <si>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</si>
  <si>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</si>
  <si>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</si>
  <si>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</si>
  <si>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</si>
  <si>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</si>
  <si>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</si>
  <si>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</si>
  <si>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</si>
  <si>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</si>
  <si>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</si>
  <si>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</si>
  <si>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</si>
  <si>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</si>
  <si>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</si>
  <si>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</si>
  <si>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</si>
  <si>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</si>
  <si>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</si>
  <si>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</si>
  <si>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</si>
  <si>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</si>
  <si>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</si>
  <si>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</si>
  <si>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</si>
  <si>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</si>
  <si>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</si>
  <si>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</si>
  <si>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</si>
  <si>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</si>
  <si>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</si>
  <si>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</si>
  <si>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</si>
  <si>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</si>
  <si>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</si>
  <si>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</si>
  <si>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</si>
  <si>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</si>
  <si>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</si>
  <si>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</si>
  <si>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</si>
  <si>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</si>
  <si>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</si>
  <si>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</si>
  <si>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</si>
  <si>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</si>
  <si>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</si>
  <si>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</si>
  <si>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</si>
  <si>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</si>
  <si>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</si>
  <si>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</si>
  <si>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</si>
  <si>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</si>
  <si>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</si>
  <si>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</si>
  <si>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</si>
  <si>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</si>
  <si>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</si>
  <si>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</si>
  <si>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</si>
  <si>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</si>
  <si>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</si>
  <si>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</si>
  <si>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</si>
  <si>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</si>
  <si>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</si>
  <si>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</si>
  <si>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</si>
  <si>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</si>
  <si>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</si>
  <si>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</si>
  <si>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</si>
  <si>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</si>
  <si>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</si>
  <si>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</si>
  <si>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</si>
  <si>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</si>
  <si>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</si>
  <si>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</si>
  <si>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</si>
  <si>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</si>
  <si>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</si>
  <si>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</si>
  <si>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</si>
  <si>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</si>
  <si>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</si>
  <si>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</si>
  <si>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</si>
  <si>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</si>
  <si>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</si>
  <si>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</si>
  <si>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</si>
  <si>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</si>
  <si>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</si>
  <si>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</si>
  <si>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</si>
  <si>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</si>
  <si>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</si>
  <si>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</si>
  <si>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</si>
  <si>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</si>
  <si>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</si>
  <si>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</si>
  <si>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</si>
  <si>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</si>
  <si>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</si>
  <si>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</si>
  <si>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</si>
  <si>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</si>
  <si>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</si>
  <si>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</si>
  <si>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</si>
  <si>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</si>
  <si>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</si>
  <si>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</si>
  <si>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</si>
  <si>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</si>
  <si>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</si>
  <si>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</si>
  <si>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</si>
  <si>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</si>
  <si>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</si>
  <si>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</si>
  <si>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</si>
  <si>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</si>
  <si>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</si>
  <si>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</si>
  <si>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</si>
  <si>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</si>
  <si>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</si>
  <si>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</si>
  <si>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</si>
  <si>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</si>
  <si>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</si>
  <si>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</si>
  <si>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</si>
  <si>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</si>
  <si>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</si>
  <si>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</si>
  <si>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</si>
  <si>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</si>
  <si>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</si>
  <si>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</si>
  <si>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</si>
  <si>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</si>
  <si>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</si>
  <si>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</si>
  <si>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</si>
  <si>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</si>
  <si>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</si>
  <si>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</si>
  <si>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</si>
  <si>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</si>
  <si>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</si>
  <si>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</si>
  <si>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</si>
  <si>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</si>
  <si>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</si>
  <si>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</si>
  <si>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</si>
  <si>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</si>
  <si>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</si>
  <si>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</si>
  <si>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</si>
  <si>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</si>
  <si>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</si>
  <si>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</si>
  <si>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</si>
  <si>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</si>
  <si>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</si>
  <si>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</si>
  <si>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</si>
  <si>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</si>
  <si>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</si>
  <si>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</si>
  <si>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</si>
  <si>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</si>
  <si>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</si>
  <si>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</si>
  <si>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</si>
  <si>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</si>
  <si>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</si>
  <si>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</si>
  <si>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</si>
  <si>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</si>
  <si>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</si>
  <si>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</si>
  <si>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</si>
  <si>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</si>
  <si>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</si>
  <si>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</si>
  <si>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</si>
  <si>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</si>
  <si>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</si>
  <si>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</si>
  <si>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</si>
  <si>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</si>
  <si>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</si>
  <si>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</si>
  <si>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</si>
  <si>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</si>
  <si>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</si>
  <si>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</si>
  <si>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</si>
  <si>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</si>
  <si>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</si>
  <si>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</si>
  <si>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</si>
  <si>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</si>
  <si>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</si>
  <si>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</si>
  <si>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</si>
  <si>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</si>
  <si>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</si>
  <si>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</si>
  <si>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</si>
  <si>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</si>
  <si>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</si>
  <si>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</si>
  <si>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</si>
  <si>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</si>
  <si>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</si>
  <si>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</si>
  <si>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</si>
  <si>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</si>
  <si>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</si>
  <si>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</si>
  <si>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</si>
  <si>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</si>
  <si>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</si>
  <si>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</si>
  <si>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</si>
  <si>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</si>
  <si>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</si>
  <si>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</si>
  <si>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</si>
  <si>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</si>
  <si>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</si>
  <si>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</si>
  <si>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</si>
  <si>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</si>
  <si>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</si>
  <si>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</si>
  <si>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</si>
  <si>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</si>
  <si>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</si>
  <si>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</si>
  <si>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</si>
  <si>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</si>
  <si>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</si>
  <si>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</si>
  <si>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</si>
  <si>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</si>
  <si>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</si>
  <si>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</si>
  <si>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</si>
  <si>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</si>
  <si>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</si>
  <si>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</si>
  <si>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</si>
  <si>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</si>
  <si>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</si>
  <si>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</si>
  <si>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</si>
  <si>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</si>
  <si>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</si>
  <si>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</si>
  <si>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</si>
  <si>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</si>
  <si>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</si>
  <si>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</si>
  <si>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</si>
  <si>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</si>
  <si>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</si>
  <si>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</si>
  <si>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</si>
  <si>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</si>
  <si>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</si>
  <si>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</si>
  <si>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</si>
  <si>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</si>
  <si>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</si>
  <si>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</si>
  <si>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</si>
  <si>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</si>
  <si>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</si>
  <si>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</si>
  <si>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</si>
  <si>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</si>
  <si>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</si>
  <si>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</si>
  <si>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</si>
  <si>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</si>
  <si>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</si>
  <si>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</si>
  <si>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</si>
  <si>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</si>
  <si>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</si>
  <si>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</si>
  <si>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</si>
  <si>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</si>
  <si>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</si>
  <si>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</si>
  <si>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</si>
  <si>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</si>
  <si>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</si>
  <si>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</si>
  <si>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</si>
  <si>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</si>
  <si>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</si>
  <si>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</si>
  <si>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</si>
  <si>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</si>
  <si>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</si>
  <si>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</si>
  <si>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</si>
  <si>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</si>
  <si>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</si>
  <si>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</si>
  <si>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</si>
  <si>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</si>
  <si>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</si>
  <si>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</si>
  <si>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</si>
  <si>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</si>
  <si>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</si>
  <si>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</si>
  <si>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</si>
  <si>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</si>
  <si>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</si>
  <si>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</si>
  <si>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</si>
  <si>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</si>
  <si>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</si>
  <si>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</si>
  <si>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</si>
  <si>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</si>
  <si>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</si>
  <si>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</si>
  <si>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</si>
  <si>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</si>
  <si>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</si>
  <si>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</si>
  <si>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</si>
  <si>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</si>
  <si>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</si>
  <si>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</si>
  <si>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</si>
  <si>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</si>
  <si>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</si>
  <si>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</si>
  <si>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</si>
  <si>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</si>
  <si>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</si>
  <si>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</si>
  <si>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</si>
  <si>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</si>
  <si>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</si>
  <si>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</si>
  <si>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</si>
  <si>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</si>
  <si>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</si>
  <si>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</si>
  <si>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</si>
  <si>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</si>
  <si>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</si>
  <si>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</si>
  <si>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</si>
  <si>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</si>
  <si>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</si>
  <si>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</si>
  <si>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</si>
  <si>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</si>
  <si>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</si>
  <si>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</si>
  <si>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</si>
  <si>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</si>
  <si>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</si>
  <si>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</si>
  <si>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</si>
  <si>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</si>
  <si>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</si>
  <si>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</si>
  <si>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</si>
  <si>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</si>
  <si>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</si>
  <si>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</si>
  <si>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</si>
  <si>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</si>
  <si>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</si>
  <si>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</si>
  <si>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</si>
  <si>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</si>
  <si>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</si>
  <si>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</si>
  <si>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</si>
  <si>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</si>
  <si>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</si>
  <si>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</si>
  <si>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</si>
  <si>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</si>
  <si>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</si>
  <si>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</si>
  <si>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</si>
  <si>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</si>
  <si>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</si>
  <si>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</si>
  <si>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</si>
  <si>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</si>
  <si>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</si>
  <si>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</si>
  <si>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</si>
  <si>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</si>
  <si>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</si>
  <si>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</si>
  <si>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</si>
  <si>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</si>
  <si>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</si>
  <si>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</si>
  <si>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</si>
  <si>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</si>
  <si>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</si>
  <si>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</si>
  <si>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</si>
  <si>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</si>
  <si>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</si>
  <si>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</si>
  <si>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</si>
  <si>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</si>
  <si>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</si>
  <si>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</si>
  <si>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</si>
  <si>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</si>
  <si>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</si>
  <si>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</si>
  <si>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</si>
  <si>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</si>
  <si>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</si>
  <si>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</si>
  <si>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</si>
  <si>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</si>
  <si>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</si>
  <si>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</si>
  <si>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</si>
  <si>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</si>
  <si>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</si>
  <si>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</si>
  <si>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</si>
  <si>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</si>
  <si>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</si>
  <si>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</si>
  <si>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</si>
  <si>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</si>
  <si>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</si>
  <si>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</si>
  <si>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</si>
  <si>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</si>
  <si>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</si>
  <si>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</si>
  <si>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</si>
  <si>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</si>
  <si>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</si>
  <si>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</si>
  <si>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</si>
  <si>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</si>
  <si>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</si>
  <si>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</si>
  <si>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</si>
  <si>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</si>
  <si>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</si>
  <si>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</si>
  <si>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</si>
  <si>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</si>
  <si>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</si>
  <si>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</si>
  <si>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</si>
  <si>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</si>
  <si>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</si>
  <si>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</si>
  <si>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</si>
  <si>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</si>
  <si>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</si>
  <si>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</si>
  <si>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</si>
  <si>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</si>
  <si>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</si>
  <si>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</si>
  <si>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</si>
  <si>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</si>
  <si>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</si>
  <si>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</si>
  <si>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</si>
  <si>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</si>
  <si>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</si>
  <si>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</si>
  <si>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</si>
  <si>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</si>
  <si>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</si>
  <si>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</si>
  <si>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</si>
  <si>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</si>
  <si>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</si>
  <si>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</si>
  <si>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</si>
  <si>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</si>
  <si>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</si>
  <si>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</si>
  <si>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</si>
  <si>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</si>
  <si>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</si>
  <si>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</si>
  <si>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</si>
  <si>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</si>
  <si>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</si>
  <si>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</si>
  <si>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</si>
  <si>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</si>
  <si>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</si>
  <si>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</si>
  <si>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</si>
  <si>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</si>
  <si>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</si>
  <si>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</si>
  <si>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</si>
  <si>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</si>
  <si>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</si>
  <si>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</si>
  <si>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</si>
  <si>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</si>
  <si>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</si>
  <si>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</si>
  <si>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</si>
  <si>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</si>
  <si>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</si>
  <si>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</si>
  <si>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</si>
  <si>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</si>
  <si>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</si>
  <si>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</si>
  <si>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</si>
  <si>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</si>
  <si>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</si>
  <si>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</si>
  <si>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</si>
  <si>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</si>
  <si>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</si>
  <si>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</si>
  <si>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</si>
  <si>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</si>
  <si>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</si>
  <si>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</si>
  <si>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</si>
  <si>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</si>
  <si>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</si>
  <si>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</si>
  <si>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</si>
  <si>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</si>
  <si>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</si>
  <si>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</si>
  <si>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</si>
  <si>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</si>
  <si>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</si>
  <si>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</si>
  <si>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</si>
  <si>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</si>
  <si>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</si>
  <si>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</si>
  <si>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</si>
  <si>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</si>
  <si>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</si>
  <si>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</si>
  <si>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</si>
  <si>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</si>
  <si>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</si>
  <si>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</si>
  <si>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</si>
  <si>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</si>
  <si>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</si>
  <si>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</si>
  <si>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</si>
  <si>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</si>
  <si>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</si>
  <si>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</si>
  <si>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</si>
  <si>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</si>
  <si>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</si>
  <si>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</si>
  <si>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</si>
  <si>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</si>
  <si>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</si>
  <si>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</si>
  <si>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</si>
  <si>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</si>
  <si>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</si>
  <si>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</si>
  <si>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</si>
  <si>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</si>
  <si>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</si>
  <si>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</si>
  <si>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</si>
  <si>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</si>
  <si>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</si>
  <si>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</si>
  <si>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</si>
  <si>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</si>
  <si>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</si>
  <si>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</si>
  <si>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</si>
  <si>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</si>
  <si>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</si>
  <si>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</si>
  <si>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</si>
  <si>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</si>
  <si>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</si>
  <si>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</si>
  <si>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</si>
  <si>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</si>
  <si>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</si>
  <si>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</si>
  <si>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</si>
  <si>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</si>
  <si>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</si>
  <si>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</si>
  <si>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</si>
  <si>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</si>
  <si>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</si>
  <si>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</si>
  <si>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</si>
  <si>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</si>
  <si>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</si>
  <si>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</si>
  <si>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</si>
  <si>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</si>
  <si>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</si>
  <si>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</si>
  <si>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</si>
  <si>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</si>
  <si>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</si>
  <si>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</si>
  <si>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</si>
  <si>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</si>
  <si>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</si>
  <si>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</si>
  <si>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</si>
  <si>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</si>
  <si>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</si>
  <si>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</si>
  <si>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</si>
  <si>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</si>
  <si>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</si>
  <si>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</si>
  <si>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</si>
  <si>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</si>
  <si>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</si>
  <si>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</si>
  <si>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</si>
  <si>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</si>
  <si>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</si>
  <si>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</si>
  <si>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</si>
  <si>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</si>
  <si>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</si>
  <si>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</si>
  <si>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</si>
  <si>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</si>
  <si>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</si>
  <si>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</si>
  <si>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</si>
  <si>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</si>
  <si>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</si>
  <si>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</si>
  <si>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</si>
  <si>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</si>
  <si>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</si>
  <si>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</si>
  <si>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</si>
  <si>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</si>
  <si>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</si>
  <si>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</si>
  <si>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</si>
  <si>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</si>
  <si>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</si>
  <si>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</si>
  <si>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</si>
  <si>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</si>
  <si>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</si>
  <si>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</si>
  <si>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</si>
  <si>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</si>
  <si>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</si>
  <si>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</si>
  <si>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</si>
  <si>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</si>
  <si>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</si>
  <si>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</si>
  <si>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</si>
  <si>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</si>
  <si>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</si>
  <si>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</si>
  <si>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</si>
  <si>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</si>
  <si>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</si>
  <si>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</si>
  <si>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</si>
  <si>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</si>
  <si>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</si>
  <si>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</si>
  <si>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</si>
  <si>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</si>
  <si>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</si>
  <si>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</si>
  <si>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</si>
  <si>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</si>
  <si>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</si>
  <si>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</si>
  <si>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</si>
  <si>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</si>
  <si>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</si>
  <si>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</si>
  <si>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</si>
  <si>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</si>
  <si>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</si>
  <si>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</si>
  <si>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</si>
  <si>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</si>
  <si>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</si>
  <si>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</si>
  <si>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</si>
  <si>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</si>
  <si>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</si>
  <si>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</si>
  <si>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</si>
  <si>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</si>
  <si>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</si>
  <si>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</si>
  <si>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</si>
  <si>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</si>
  <si>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</si>
  <si>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</si>
  <si>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</si>
  <si>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</si>
  <si>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</si>
  <si>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</si>
  <si>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</si>
  <si>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</si>
  <si>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</si>
  <si>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</si>
  <si>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</si>
  <si>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</si>
  <si>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</si>
  <si>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</si>
  <si>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</si>
  <si>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</si>
  <si>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</si>
  <si>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</si>
  <si>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</si>
  <si>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</si>
  <si>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</si>
  <si>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</si>
  <si>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</si>
  <si>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</si>
  <si>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</si>
  <si>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</si>
  <si>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</si>
  <si>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</si>
  <si>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</si>
  <si>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</si>
  <si>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</si>
  <si>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</si>
  <si>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</si>
  <si>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</si>
  <si>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</si>
  <si>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</si>
  <si>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</si>
  <si>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</si>
  <si>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</si>
  <si>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</si>
  <si>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</si>
  <si>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</si>
  <si>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</si>
  <si>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</si>
  <si>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</si>
  <si>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</si>
  <si>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</si>
  <si>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</si>
  <si>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</si>
  <si>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</si>
  <si>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</si>
  <si>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</si>
  <si>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</si>
  <si>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</si>
  <si>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</si>
  <si>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</si>
  <si>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</si>
  <si>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</si>
  <si>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</si>
  <si>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</si>
  <si>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</si>
  <si>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</si>
  <si>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</si>
  <si>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</si>
  <si>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</si>
  <si>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</si>
  <si>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</si>
  <si>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</si>
  <si>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</si>
  <si>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</si>
  <si>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</si>
  <si>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</si>
  <si>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</si>
  <si>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</si>
  <si>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</si>
  <si>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</si>
  <si>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</si>
  <si>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</si>
  <si>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</si>
  <si>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</si>
  <si>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</si>
  <si>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</si>
  <si>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</si>
  <si>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</si>
  <si>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</si>
  <si>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</si>
  <si>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</si>
  <si>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</si>
  <si>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</si>
  <si>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</si>
  <si>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</si>
  <si>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</si>
  <si>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</si>
  <si>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</si>
  <si>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</si>
  <si>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</si>
  <si>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</si>
  <si>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</si>
  <si>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</si>
  <si>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</si>
  <si>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</si>
  <si>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</si>
  <si>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</si>
  <si>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</si>
  <si>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</si>
  <si>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</si>
  <si>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</si>
  <si>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</si>
  <si>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</si>
  <si>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</si>
  <si>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</si>
  <si>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</si>
  <si>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</si>
  <si>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</si>
  <si>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</si>
  <si>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</si>
  <si>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</si>
  <si>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</si>
  <si>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</si>
  <si>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</si>
  <si>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</si>
  <si>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</si>
  <si>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</si>
  <si>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</si>
  <si>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</si>
  <si>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</si>
  <si>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</si>
  <si>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</si>
  <si>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</si>
  <si>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</si>
  <si>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</si>
  <si>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</si>
  <si>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</si>
  <si>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</si>
  <si>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</si>
  <si>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</si>
  <si>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</si>
  <si>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</si>
  <si>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</si>
  <si>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</si>
  <si>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</si>
  <si>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</si>
  <si>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</si>
  <si>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</si>
  <si>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</si>
  <si>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</si>
  <si>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</si>
  <si>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</si>
  <si>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</si>
  <si>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</si>
  <si>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</si>
  <si>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</si>
  <si>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</si>
  <si>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</si>
  <si>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</si>
  <si>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</si>
  <si>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</si>
  <si>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</si>
  <si>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</si>
  <si>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</si>
  <si>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</si>
  <si>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</si>
  <si>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</si>
  <si>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</si>
  <si>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</si>
  <si>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</si>
  <si>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</si>
  <si>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</si>
  <si>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</si>
  <si>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</si>
  <si>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</si>
  <si>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</si>
  <si>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</si>
  <si>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</si>
  <si>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</si>
  <si>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</si>
  <si>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</si>
  <si>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</si>
  <si>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</si>
  <si>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</si>
  <si>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</si>
  <si>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</si>
  <si>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</si>
  <si>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</si>
  <si>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</si>
  <si>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</si>
  <si>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</si>
  <si>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</si>
  <si>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</si>
  <si>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</si>
  <si>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</si>
  <si>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</si>
  <si>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</si>
  <si>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</si>
  <si>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</si>
  <si>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</si>
  <si>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</si>
  <si>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</si>
  <si>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</si>
  <si>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</si>
  <si>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</si>
  <si>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</si>
  <si>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</si>
  <si>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</si>
  <si>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</si>
  <si>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</si>
  <si>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</si>
  <si>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</si>
  <si>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</si>
  <si>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</si>
  <si>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</si>
  <si>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</si>
  <si>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</si>
  <si>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</si>
  <si>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</si>
  <si>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</si>
  <si>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</si>
  <si>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</si>
  <si>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</si>
  <si>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</si>
  <si>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</si>
  <si>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</si>
  <si>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</si>
  <si>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</si>
  <si>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</si>
  <si>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</si>
  <si>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</si>
  <si>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</si>
  <si>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</si>
  <si>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</si>
  <si>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</si>
  <si>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</si>
  <si>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</si>
  <si>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</si>
  <si>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</si>
  <si>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</si>
  <si>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</si>
  <si>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</si>
  <si>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</si>
  <si>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</si>
  <si>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</si>
  <si>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</si>
  <si>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</si>
  <si>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</si>
  <si>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</si>
  <si>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</si>
  <si>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</si>
  <si>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</si>
  <si>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</si>
  <si>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</si>
  <si>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</si>
  <si>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</si>
  <si>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</si>
  <si>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</si>
  <si>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</si>
  <si>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</si>
  <si>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</si>
  <si>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</si>
  <si>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</si>
  <si>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</si>
  <si>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</si>
  <si>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</si>
  <si>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</si>
  <si>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</si>
  <si>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</si>
  <si>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</si>
  <si>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</si>
  <si>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</si>
  <si>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</si>
  <si>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</si>
  <si>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</si>
  <si>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</si>
  <si>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</si>
  <si>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</si>
  <si>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</si>
  <si>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</si>
  <si>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</si>
  <si>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</si>
  <si>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</si>
  <si>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</si>
  <si>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</si>
  <si>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</si>
  <si>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</si>
  <si>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</si>
  <si>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</si>
  <si>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</si>
  <si>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</si>
  <si>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</si>
  <si>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</si>
  <si>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</si>
  <si>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</si>
  <si>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</si>
  <si>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</si>
  <si>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</si>
  <si>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</si>
  <si>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</si>
  <si>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</si>
  <si>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</si>
  <si>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</si>
  <si>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</si>
  <si>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</si>
  <si>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</si>
  <si>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</si>
  <si>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</si>
  <si>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</si>
  <si>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</si>
  <si>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</si>
  <si>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</si>
  <si>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</si>
  <si>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</si>
  <si>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</si>
  <si>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</si>
  <si>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</si>
  <si>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</si>
  <si>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</si>
  <si>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</si>
  <si>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</si>
  <si>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</si>
  <si>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</si>
  <si>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</si>
  <si>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</si>
  <si>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</si>
  <si>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</si>
  <si>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</si>
  <si>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</si>
  <si>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</si>
  <si>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</si>
  <si>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</si>
  <si>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</si>
  <si>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</si>
  <si>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</si>
  <si>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</si>
  <si>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</si>
  <si>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</si>
  <si>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</si>
  <si>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</si>
  <si>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</si>
  <si>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</si>
  <si>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</si>
  <si>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</si>
  <si>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</si>
  <si>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</si>
  <si>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</si>
  <si>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</si>
  <si>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</si>
  <si>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</si>
  <si>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</si>
  <si>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</si>
  <si>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</si>
  <si>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</si>
  <si>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</si>
  <si>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</si>
  <si>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</si>
  <si>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</si>
  <si>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</si>
  <si>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</si>
  <si>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</si>
  <si>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</si>
  <si>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</si>
  <si>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</si>
  <si>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</si>
  <si>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</si>
  <si>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</si>
  <si>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</si>
  <si>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</si>
  <si>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</si>
  <si>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</si>
  <si>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</si>
  <si>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</si>
  <si>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</si>
  <si>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</si>
  <si>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</si>
  <si>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</si>
  <si>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</si>
  <si>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</si>
  <si>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</si>
  <si>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</si>
  <si>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</si>
  <si>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</si>
  <si>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</si>
  <si>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</si>
  <si>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</si>
  <si>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</si>
  <si>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</si>
  <si>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</si>
  <si>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</si>
  <si>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</si>
  <si>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</si>
  <si>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</si>
  <si>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</si>
  <si>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</si>
  <si>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</si>
  <si>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</si>
  <si>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</si>
  <si>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</si>
  <si>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</si>
  <si>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</si>
  <si>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</si>
  <si>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</si>
  <si>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</si>
  <si>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</si>
  <si>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</si>
  <si>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</si>
  <si>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</si>
  <si>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</si>
  <si>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</si>
  <si>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</si>
  <si>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</si>
  <si>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</si>
  <si>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</si>
  <si>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</si>
  <si>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</si>
  <si>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</si>
  <si>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</si>
  <si>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</si>
  <si>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</si>
  <si>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</si>
  <si>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</si>
  <si>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</si>
  <si>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</si>
  <si>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</si>
  <si>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</si>
  <si>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</si>
  <si>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</si>
  <si>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</si>
  <si>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</si>
  <si>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</si>
  <si>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</si>
  <si>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</si>
  <si>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</si>
  <si>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</si>
  <si>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</si>
  <si>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</si>
  <si>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</si>
  <si>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</si>
  <si>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</si>
  <si>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</si>
  <si>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</si>
  <si>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</si>
  <si>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</si>
  <si>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</si>
  <si>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</si>
  <si>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</si>
  <si>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</si>
  <si>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</si>
  <si>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</si>
  <si>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</si>
  <si>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</si>
  <si>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</si>
  <si>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</si>
  <si>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</si>
  <si>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</si>
  <si>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</si>
  <si>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</si>
  <si>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</si>
  <si>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</si>
  <si>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</si>
  <si>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</si>
  <si>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</si>
  <si>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</si>
  <si>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</si>
  <si>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</si>
  <si>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</si>
  <si>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</si>
  <si>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</si>
  <si>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</si>
  <si>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</si>
  <si>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</si>
  <si>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</si>
  <si>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</si>
  <si>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</si>
  <si>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</si>
  <si>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</si>
  <si>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</si>
  <si>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</si>
  <si>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</si>
  <si>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</si>
  <si>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</si>
  <si>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</si>
  <si>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</si>
  <si>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</si>
  <si>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</si>
  <si>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</si>
  <si>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</si>
  <si>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</si>
  <si>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</si>
  <si>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</si>
  <si>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</si>
  <si>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</si>
  <si>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</si>
  <si>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</si>
  <si>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</si>
  <si>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</si>
  <si>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</si>
  <si>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</si>
  <si>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</si>
  <si>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</si>
  <si>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</si>
  <si>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</si>
  <si>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</si>
  <si>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</si>
  <si>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</si>
  <si>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</si>
  <si>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</si>
  <si>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</si>
  <si>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</si>
  <si>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</si>
  <si>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</si>
  <si>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</si>
  <si>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</si>
  <si>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</si>
  <si>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</si>
  <si>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</si>
  <si>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</si>
  <si>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</si>
  <si>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</si>
  <si>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</si>
  <si>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</si>
  <si>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</si>
  <si>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</si>
  <si>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</si>
  <si>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</si>
  <si>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</si>
  <si>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</si>
  <si>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</si>
  <si>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</si>
  <si>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</si>
  <si>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</si>
  <si>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</si>
  <si>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</si>
  <si>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</si>
  <si>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</si>
  <si>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</si>
  <si>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</si>
  <si>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</si>
  <si>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</si>
  <si>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</si>
  <si>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</si>
  <si>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</si>
  <si>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</si>
  <si>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</si>
  <si>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</si>
  <si>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</si>
  <si>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</si>
  <si>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</si>
  <si>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</si>
  <si>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</si>
  <si>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</si>
  <si>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</si>
  <si>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</si>
  <si>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</si>
  <si>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</si>
  <si>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</si>
  <si>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</si>
  <si>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</si>
  <si>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</si>
  <si>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</si>
  <si>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</si>
  <si>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</si>
  <si>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</si>
  <si>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</si>
  <si>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</si>
  <si>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</si>
  <si>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</si>
  <si>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</si>
  <si>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</si>
  <si>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</si>
  <si>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</si>
  <si>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</si>
  <si>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</si>
  <si>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</si>
  <si>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</si>
  <si>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</si>
  <si>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</si>
  <si>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</si>
  <si>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</si>
  <si>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</si>
  <si>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</si>
  <si>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</si>
  <si>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</si>
  <si>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</si>
  <si>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</si>
  <si>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</si>
  <si>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</si>
  <si>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</si>
  <si>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</si>
  <si>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</si>
  <si>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</si>
  <si>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</si>
  <si>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</si>
  <si>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</si>
  <si>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</si>
  <si>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</si>
  <si>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</si>
  <si>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</si>
  <si>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</si>
  <si>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</si>
  <si>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</si>
  <si>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</si>
  <si>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</si>
  <si>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</si>
  <si>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</si>
  <si>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</si>
  <si>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</si>
  <si>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</si>
  <si>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</si>
  <si>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</si>
  <si>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</si>
  <si>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</si>
  <si>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</si>
  <si>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</si>
  <si>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</si>
  <si>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</si>
  <si>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</si>
  <si>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</si>
  <si>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</si>
  <si>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</si>
  <si>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</si>
  <si>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</si>
  <si>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</si>
  <si>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</si>
  <si>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</si>
  <si>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</si>
  <si>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</si>
  <si>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</si>
  <si>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</si>
  <si>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</si>
  <si>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</si>
  <si>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</si>
  <si>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</si>
  <si>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</si>
  <si>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</si>
  <si>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</si>
  <si>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</si>
  <si>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</si>
  <si>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</si>
  <si>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</si>
  <si>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</si>
  <si>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</si>
  <si>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</si>
  <si>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</si>
  <si>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</si>
  <si>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</si>
  <si>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</si>
  <si>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</si>
  <si>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</si>
  <si>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</si>
  <si>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</si>
  <si>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</si>
  <si>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</si>
  <si>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</si>
  <si>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</si>
  <si>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</si>
  <si>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</si>
  <si>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</si>
  <si>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</si>
  <si>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</si>
  <si>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</si>
  <si>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</si>
  <si>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</si>
  <si>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</si>
  <si>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</si>
  <si>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</si>
  <si>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</si>
  <si>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</si>
  <si>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</si>
  <si>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</si>
  <si>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</si>
  <si>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</si>
  <si>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</si>
  <si>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</si>
  <si>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</si>
  <si>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</si>
  <si>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</si>
  <si>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</si>
  <si>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</si>
  <si>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</si>
  <si>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</si>
  <si>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</si>
  <si>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</si>
  <si>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</si>
  <si>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</si>
  <si>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</si>
  <si>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</si>
  <si>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</si>
  <si>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</si>
  <si>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</si>
  <si>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</si>
  <si>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</si>
  <si>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</si>
  <si>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</si>
  <si>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</si>
  <si>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</si>
  <si>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</si>
  <si>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</si>
  <si>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</si>
  <si>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</si>
  <si>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</si>
  <si>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</si>
  <si>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</si>
  <si>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</si>
  <si>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</si>
  <si>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</si>
  <si>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</si>
  <si>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</si>
  <si>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</si>
  <si>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</si>
  <si>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</si>
  <si>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</si>
  <si>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</si>
  <si>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</si>
  <si>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</si>
  <si>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</si>
  <si>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</si>
  <si>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</si>
  <si>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</si>
  <si>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</si>
  <si>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</si>
  <si>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</si>
  <si>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</si>
  <si>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</si>
  <si>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</si>
  <si>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</si>
  <si>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</si>
  <si>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</si>
  <si>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</si>
  <si>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</si>
  <si>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</si>
  <si>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</si>
  <si>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</si>
  <si>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</si>
  <si>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</si>
  <si>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</si>
  <si>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</si>
  <si>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</si>
  <si>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</si>
  <si>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</si>
  <si>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</si>
  <si>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</si>
  <si>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</si>
  <si>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</si>
  <si>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</si>
  <si>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</si>
  <si>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</si>
  <si>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</si>
  <si>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</si>
  <si>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</si>
  <si>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</si>
  <si>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</si>
  <si>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</si>
  <si>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</si>
  <si>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</si>
  <si>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</si>
  <si>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</si>
  <si>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</si>
  <si>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</si>
  <si>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</si>
  <si>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</si>
  <si>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</si>
  <si>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</si>
  <si>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</si>
  <si>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</si>
  <si>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</si>
  <si>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</si>
  <si>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</si>
  <si>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</si>
  <si>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</si>
  <si>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</si>
  <si>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</si>
  <si>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</si>
  <si>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</si>
  <si>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</si>
  <si>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</si>
  <si>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</si>
  <si>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</si>
  <si>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</si>
  <si>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</si>
  <si>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</si>
  <si>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</si>
  <si>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</si>
  <si>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</si>
  <si>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</si>
  <si>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</si>
  <si>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</si>
  <si>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</si>
  <si>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</si>
  <si>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</si>
  <si>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</si>
  <si>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</si>
  <si>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</si>
  <si>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</si>
  <si>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</si>
  <si>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</si>
  <si>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</si>
  <si>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</si>
  <si>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</si>
  <si>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</si>
  <si>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</si>
  <si>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</si>
  <si>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</si>
  <si>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</si>
  <si>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</si>
  <si>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</si>
  <si>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</si>
  <si>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</si>
  <si>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</si>
  <si>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</si>
  <si>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</si>
  <si>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</si>
  <si>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</si>
  <si>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</si>
  <si>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</si>
  <si>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</si>
  <si>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</si>
  <si>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</si>
  <si>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</si>
  <si>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</si>
  <si>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</si>
  <si>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</si>
  <si>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</si>
  <si>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</si>
  <si>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</si>
  <si>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</si>
  <si>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</si>
  <si>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</si>
  <si>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</si>
  <si>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</si>
  <si>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</si>
  <si>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</si>
  <si>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</si>
  <si>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</si>
  <si>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</si>
  <si>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</si>
  <si>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</si>
  <si>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</si>
  <si>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</si>
  <si>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</si>
  <si>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</si>
  <si>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</si>
  <si>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</si>
  <si>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</si>
  <si>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</si>
  <si>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</si>
  <si>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</si>
  <si>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</si>
  <si>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</si>
  <si>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</si>
  <si>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</si>
  <si>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</si>
  <si>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</si>
  <si>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</si>
  <si>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</si>
  <si>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</si>
  <si>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</si>
  <si>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</si>
  <si>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</si>
  <si>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</si>
  <si>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</si>
  <si>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</si>
  <si>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</si>
  <si>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</si>
  <si>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</si>
  <si>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</si>
  <si>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</si>
  <si>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</si>
  <si>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</si>
  <si>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</si>
  <si>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</si>
  <si>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</si>
  <si>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</si>
  <si>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</si>
  <si>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</si>
  <si>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</si>
  <si>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</si>
  <si>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</si>
  <si>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</si>
  <si>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</si>
  <si>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</si>
  <si>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</si>
  <si>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</si>
  <si>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</si>
  <si>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</si>
  <si>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</si>
  <si>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</si>
  <si>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</si>
  <si>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</si>
  <si>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</si>
  <si>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</si>
  <si>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</si>
  <si>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</si>
  <si>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</si>
  <si>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</si>
  <si>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</si>
  <si>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</si>
  <si>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</si>
  <si>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</si>
  <si>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</si>
  <si>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</si>
  <si>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</si>
  <si>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</si>
  <si>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</si>
  <si>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</si>
  <si>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</si>
  <si>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</si>
  <si>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</si>
  <si>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</si>
  <si>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</si>
  <si>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</si>
  <si>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</si>
  <si>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</si>
  <si>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</si>
  <si>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</si>
  <si>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</si>
  <si>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</si>
  <si>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</si>
  <si>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</si>
  <si>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</si>
  <si>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</si>
  <si>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</si>
  <si>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</si>
  <si>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</si>
  <si>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</si>
  <si>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</si>
  <si>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</si>
  <si>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</si>
  <si>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</si>
  <si>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</si>
  <si>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</si>
  <si>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</si>
  <si>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</si>
  <si>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</si>
  <si>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</si>
  <si>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</si>
  <si>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</si>
  <si>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</si>
  <si>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</si>
  <si>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</si>
  <si>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</si>
  <si>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</si>
  <si>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</si>
  <si>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</si>
  <si>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</si>
  <si>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</si>
  <si>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</si>
  <si>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</si>
  <si>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</si>
  <si>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</si>
  <si>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</si>
  <si>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</si>
  <si>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</si>
  <si>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</si>
  <si>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</si>
  <si>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</si>
  <si>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</si>
  <si>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</si>
  <si>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</si>
  <si>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</si>
  <si>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</si>
  <si>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</si>
  <si>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</si>
  <si>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</si>
  <si>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</si>
  <si>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</si>
  <si>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</si>
  <si>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</si>
  <si>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</si>
  <si>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</si>
  <si>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</si>
  <si>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</si>
  <si>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</si>
  <si>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</si>
  <si>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</si>
  <si>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</si>
  <si>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</si>
  <si>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</si>
  <si>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</si>
  <si>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</si>
  <si>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</si>
  <si>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</si>
  <si>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</si>
  <si>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</si>
  <si>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</si>
  <si>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</si>
  <si>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</si>
  <si>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</si>
  <si>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</si>
  <si>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</si>
  <si>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</si>
  <si>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</si>
  <si>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</si>
  <si>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</si>
  <si>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</si>
  <si>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</si>
  <si>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</si>
  <si>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</si>
  <si>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</si>
  <si>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</si>
  <si>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</si>
  <si>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</si>
  <si>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</si>
  <si>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</si>
  <si>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</si>
  <si>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</si>
  <si>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</si>
  <si>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</si>
  <si>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</si>
  <si>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</si>
  <si>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</si>
  <si>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</si>
  <si>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</si>
  <si>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</si>
  <si>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</si>
  <si>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</si>
  <si>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</si>
  <si>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</si>
  <si>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</si>
  <si>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</si>
  <si>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</si>
  <si>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</si>
  <si>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</si>
  <si>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</si>
  <si>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</si>
  <si>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</si>
  <si>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</si>
  <si>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</si>
  <si>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</si>
  <si>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</si>
  <si>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</si>
  <si>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</si>
  <si>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</si>
  <si>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</si>
  <si>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</si>
  <si>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</si>
  <si>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</si>
  <si>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</si>
  <si>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</si>
  <si>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</si>
  <si>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</si>
  <si>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</si>
  <si>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</si>
  <si>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</si>
  <si>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</si>
  <si>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</si>
  <si>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</si>
  <si>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</si>
  <si>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</si>
  <si>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</si>
  <si>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</si>
  <si>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</si>
  <si>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</si>
  <si>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</si>
  <si>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</si>
  <si>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</si>
  <si>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</si>
  <si>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</si>
  <si>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</si>
  <si>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</si>
  <si>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</si>
  <si>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</si>
  <si>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</si>
  <si>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</si>
  <si>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</si>
  <si>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</si>
  <si>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</si>
  <si>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</si>
  <si>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</si>
  <si>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</si>
  <si>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</si>
  <si>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</si>
  <si>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</si>
  <si>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</si>
  <si>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</si>
  <si>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</si>
  <si>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</si>
  <si>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</si>
  <si>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</si>
  <si>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</si>
  <si>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</si>
  <si>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</si>
  <si>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</si>
  <si>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</si>
  <si>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</si>
  <si>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</si>
  <si>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</si>
  <si>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</si>
  <si>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</si>
  <si>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</si>
  <si>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</si>
  <si>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</si>
  <si>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</si>
  <si>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</si>
  <si>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</si>
  <si>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</si>
  <si>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</si>
  <si>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</si>
  <si>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</si>
  <si>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</si>
  <si>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</si>
  <si>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</si>
  <si>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</si>
  <si>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</si>
  <si>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</si>
  <si>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</si>
  <si>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</si>
  <si>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</si>
  <si>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</si>
  <si>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</si>
  <si>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</si>
  <si>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</si>
  <si>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</si>
  <si>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</si>
  <si>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</si>
  <si>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</si>
  <si>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</si>
  <si>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</si>
  <si>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</si>
  <si>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</si>
  <si>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</si>
  <si>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</si>
  <si>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</si>
  <si>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</si>
  <si>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</si>
  <si>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</si>
  <si>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</si>
  <si>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</si>
  <si>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</si>
  <si>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</si>
  <si>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</si>
  <si>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</si>
  <si>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</si>
  <si>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</si>
  <si>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</si>
  <si>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</si>
  <si>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</si>
  <si>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</si>
  <si>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</si>
  <si>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</si>
  <si>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</si>
  <si>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</si>
  <si>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</si>
  <si>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</si>
  <si>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</si>
  <si>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</si>
  <si>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</si>
  <si>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</si>
  <si>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</si>
  <si>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</si>
  <si>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</si>
  <si>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</si>
  <si>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</si>
  <si>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</si>
  <si>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</si>
  <si>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</si>
  <si>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</si>
  <si>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</si>
  <si>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</si>
  <si>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</si>
  <si>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</si>
  <si>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</si>
  <si>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</si>
  <si>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</si>
  <si>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</si>
  <si>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</si>
  <si>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</si>
  <si>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</si>
  <si>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</si>
  <si>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</si>
  <si>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</si>
  <si>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</si>
  <si>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</si>
  <si>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</si>
  <si>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</si>
  <si>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</si>
  <si>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</si>
  <si>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</si>
  <si>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</si>
  <si>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</si>
  <si>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</si>
  <si>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</si>
  <si>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</si>
  <si>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</si>
  <si>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</si>
  <si>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</si>
  <si>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</si>
  <si>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</si>
  <si>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</si>
  <si>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</si>
  <si>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</si>
  <si>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</si>
  <si>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</si>
  <si>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</si>
  <si>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</si>
  <si>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</si>
  <si>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</si>
  <si>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</si>
  <si>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</si>
  <si>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</si>
  <si>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</si>
  <si>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</si>
  <si>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</si>
  <si>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</si>
  <si>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</si>
  <si>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</si>
  <si>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</si>
  <si>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</si>
  <si>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</si>
  <si>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</si>
  <si>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</si>
  <si>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</si>
  <si>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</si>
  <si>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</si>
  <si>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</si>
  <si>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</si>
  <si>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</si>
  <si>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</si>
  <si>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</si>
  <si>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</si>
  <si>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</si>
  <si>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</si>
  <si>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</si>
  <si>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</si>
  <si>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</si>
  <si>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</si>
  <si>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</si>
  <si>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</si>
  <si>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</si>
  <si>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</si>
  <si>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</si>
  <si>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</si>
  <si>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</si>
  <si>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</si>
  <si>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</si>
  <si>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</si>
  <si>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</si>
  <si>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</si>
  <si>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</si>
  <si>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</si>
  <si>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</si>
  <si>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</si>
  <si>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</si>
  <si>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</si>
  <si>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</si>
  <si>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</si>
  <si>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</si>
  <si>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</si>
  <si>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</si>
  <si>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</si>
  <si>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</si>
  <si>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</si>
  <si>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</si>
  <si>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</si>
  <si>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</si>
  <si>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</si>
  <si>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</si>
  <si>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</si>
  <si>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</si>
  <si>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</si>
  <si>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</si>
  <si>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</si>
  <si>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</si>
  <si>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</si>
  <si>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</si>
  <si>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</si>
  <si>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</si>
  <si>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</si>
  <si>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</si>
  <si>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</si>
  <si>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</si>
  <si>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</si>
  <si>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</si>
  <si>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</si>
  <si>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</si>
  <si>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</si>
  <si>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</si>
  <si>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</si>
  <si>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</si>
  <si>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</si>
  <si>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</si>
  <si>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</si>
  <si>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</si>
  <si>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</si>
  <si>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</si>
  <si>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</si>
  <si>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</si>
  <si>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</si>
  <si>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</si>
  <si>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</si>
  <si>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</si>
  <si>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</si>
  <si>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</si>
  <si>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</si>
  <si>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</si>
  <si>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</si>
  <si>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</si>
  <si>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</si>
  <si>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</si>
  <si>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</si>
  <si>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</si>
  <si>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</si>
  <si>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</si>
  <si>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</si>
  <si>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</si>
  <si>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</si>
  <si>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</si>
  <si>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</si>
  <si>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</si>
  <si>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</si>
  <si>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</si>
  <si>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</si>
  <si>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</si>
  <si>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</si>
  <si>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</si>
  <si>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</si>
  <si>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</si>
  <si>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</si>
  <si>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</si>
  <si>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</si>
  <si>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</si>
  <si>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</si>
  <si>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</si>
  <si>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</si>
  <si>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</si>
  <si>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</si>
  <si>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</si>
  <si>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</si>
  <si>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</si>
  <si>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</si>
  <si>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</si>
  <si>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</si>
  <si>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</si>
  <si>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</si>
  <si>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</si>
  <si>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</si>
  <si>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</si>
  <si>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</si>
  <si>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</si>
  <si>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</si>
  <si>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</si>
  <si>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</si>
  <si>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</si>
  <si>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</si>
  <si>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</si>
  <si>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</si>
  <si>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</si>
  <si>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</si>
  <si>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</si>
  <si>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</si>
  <si>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</si>
  <si>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</si>
  <si>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</si>
  <si>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</si>
  <si>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</si>
  <si>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</si>
  <si>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</si>
  <si>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</si>
  <si>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</si>
  <si>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</si>
  <si>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</si>
  <si>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</si>
  <si>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</si>
  <si>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</si>
  <si>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</si>
  <si>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</si>
  <si>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</si>
  <si>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</si>
  <si>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</si>
  <si>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</si>
  <si>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</si>
  <si>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</si>
  <si>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</si>
  <si>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</si>
  <si>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</si>
  <si>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</si>
  <si>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</si>
  <si>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</si>
  <si>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</si>
  <si>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</si>
  <si>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</si>
  <si>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</si>
  <si>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</si>
  <si>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</si>
  <si>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</si>
  <si>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</si>
  <si>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</si>
  <si>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</si>
  <si>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</si>
  <si>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</si>
  <si>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</si>
  <si>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</si>
  <si>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</si>
  <si>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</si>
  <si>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</si>
  <si>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</si>
  <si>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</si>
  <si>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</si>
  <si>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</si>
  <si>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</si>
  <si>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</si>
  <si>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</si>
  <si>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</si>
  <si>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</si>
  <si>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</si>
  <si>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</si>
  <si>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</si>
  <si>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</si>
  <si>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</si>
  <si>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</si>
  <si>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</si>
  <si>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</si>
  <si>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</si>
  <si>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</si>
  <si>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</si>
  <si>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</si>
  <si>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</si>
  <si>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</si>
  <si>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</si>
  <si>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</si>
  <si>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</si>
  <si>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</si>
  <si>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</si>
  <si>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</si>
  <si>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</si>
  <si>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</si>
  <si>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</si>
  <si>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</si>
  <si>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</si>
  <si>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</si>
  <si>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</si>
  <si>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</si>
  <si>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</si>
  <si>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</si>
  <si>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</si>
  <si>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</si>
  <si>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</si>
  <si>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</si>
  <si>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</si>
  <si>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</si>
  <si>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</si>
  <si>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</si>
  <si>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</si>
  <si>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</si>
  <si>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</si>
  <si>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</si>
  <si>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</si>
  <si>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</si>
  <si>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</si>
  <si>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</si>
  <si>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</si>
  <si>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</si>
  <si>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</si>
  <si>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</si>
  <si>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</si>
  <si>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</si>
  <si>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</si>
  <si>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</si>
  <si>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</si>
  <si>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</si>
  <si>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</si>
  <si>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</si>
  <si>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</si>
  <si>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</si>
  <si>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</si>
  <si>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</si>
  <si>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</si>
  <si>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</si>
  <si>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</si>
  <si>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</si>
  <si>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</si>
  <si>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</si>
  <si>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</si>
  <si>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</si>
  <si>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</si>
  <si>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</si>
  <si>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</si>
  <si>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</si>
  <si>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</si>
  <si>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</si>
  <si>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</si>
  <si>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</si>
  <si>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</si>
  <si>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</si>
  <si>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</si>
  <si>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</si>
  <si>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</si>
  <si>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</si>
  <si>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</si>
  <si>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</si>
  <si>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</si>
  <si>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</si>
  <si>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</si>
  <si>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</si>
  <si>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</si>
  <si>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</si>
  <si>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</si>
  <si>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</si>
  <si>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</si>
  <si>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</si>
  <si>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</si>
  <si>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</si>
  <si>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</si>
  <si>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</si>
  <si>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</si>
  <si>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</si>
  <si>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</si>
  <si>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</si>
  <si>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</si>
  <si>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</si>
  <si>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</si>
  <si>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</si>
  <si>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</si>
  <si>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</si>
  <si>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</si>
  <si>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</si>
  <si>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</si>
  <si>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</si>
  <si>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</si>
  <si>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</si>
  <si>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</si>
  <si>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</si>
  <si>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</si>
  <si>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</si>
  <si>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</si>
  <si>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</si>
  <si>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</si>
  <si>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</si>
  <si>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</si>
  <si>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</si>
  <si>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</si>
  <si>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</si>
  <si>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</si>
  <si>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</si>
  <si>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</si>
  <si>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</si>
  <si>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</si>
  <si>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</si>
  <si>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</si>
  <si>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</si>
  <si>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</si>
  <si>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</si>
  <si>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</si>
  <si>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</si>
  <si>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</si>
  <si>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</si>
  <si>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</si>
  <si>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</si>
  <si>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</si>
  <si>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</si>
  <si>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</si>
  <si>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</si>
  <si>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</si>
  <si>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</si>
  <si>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</si>
  <si>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</si>
  <si>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</si>
  <si>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</si>
  <si>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</si>
  <si>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</si>
  <si>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</si>
  <si>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</si>
  <si>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</si>
  <si>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</si>
  <si>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</si>
  <si>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</si>
  <si>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</si>
  <si>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</si>
  <si>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</si>
  <si>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</si>
  <si>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</si>
  <si>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</si>
  <si>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</si>
  <si>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</si>
  <si>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</si>
  <si>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</si>
  <si>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</si>
  <si>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</si>
  <si>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</si>
  <si>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</si>
  <si>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</si>
  <si>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</si>
  <si>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</si>
  <si>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</si>
  <si>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</si>
  <si>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</si>
  <si>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</si>
  <si>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</si>
  <si>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</si>
  <si>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</si>
  <si>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</si>
  <si>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</si>
  <si>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</si>
  <si>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</si>
  <si>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</si>
  <si>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</si>
  <si>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</si>
  <si>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</si>
  <si>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</si>
  <si>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</si>
  <si>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</si>
  <si>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</si>
  <si>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</si>
  <si>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</si>
  <si>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</si>
  <si>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</si>
  <si>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</si>
  <si>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</si>
  <si>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</si>
  <si>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</si>
  <si>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</si>
  <si>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</si>
  <si>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</si>
  <si>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</si>
  <si>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</si>
  <si>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</si>
  <si>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</si>
  <si>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</si>
  <si>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</si>
  <si>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</si>
  <si>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</si>
  <si>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</si>
  <si>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</si>
  <si>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</si>
  <si>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</si>
  <si>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</si>
  <si>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</si>
  <si>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</si>
  <si>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</si>
  <si>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</si>
  <si>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</si>
  <si>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</si>
  <si>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</si>
  <si>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</si>
  <si>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</si>
  <si>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</si>
  <si>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</si>
  <si>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</si>
  <si>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</si>
  <si>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</si>
  <si>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</si>
  <si>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</si>
  <si>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</si>
  <si>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</si>
  <si>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</si>
  <si>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</si>
  <si>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</si>
  <si>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</si>
  <si>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</si>
  <si>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</si>
  <si>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</si>
  <si>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</si>
  <si>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</si>
  <si>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</si>
  <si>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</si>
  <si>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</si>
  <si>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</si>
  <si>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</si>
  <si>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</si>
  <si>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</si>
  <si>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</si>
  <si>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</si>
  <si>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</si>
  <si>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</si>
  <si>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</si>
  <si>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</si>
  <si>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</si>
  <si>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</si>
  <si>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</si>
  <si>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</si>
  <si>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</si>
  <si>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</si>
  <si>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</si>
  <si>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</si>
  <si>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</si>
  <si>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</si>
  <si>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</si>
  <si>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</si>
  <si>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</si>
  <si>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</si>
  <si>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</si>
  <si>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</si>
  <si>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</si>
  <si>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</si>
  <si>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</si>
  <si>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</si>
  <si>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</si>
  <si>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</si>
  <si>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</si>
  <si>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</si>
  <si>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</si>
  <si>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</si>
  <si>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</si>
  <si>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</si>
  <si>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</si>
  <si>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</si>
  <si>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</si>
  <si>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</si>
  <si>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</si>
  <si>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</si>
  <si>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</si>
  <si>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</si>
  <si>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</si>
  <si>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</si>
  <si>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</si>
  <si>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</si>
  <si>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</si>
  <si>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</si>
  <si>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</si>
  <si>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</si>
  <si>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</si>
  <si>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</si>
  <si>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</si>
  <si>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</si>
  <si>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</si>
  <si>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</si>
  <si>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</si>
  <si>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</si>
  <si>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</si>
  <si>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</si>
  <si>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</si>
  <si>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</si>
  <si>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</si>
  <si>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</si>
  <si>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</si>
  <si>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</si>
  <si>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</si>
  <si>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</si>
  <si>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</si>
  <si>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</si>
  <si>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</si>
  <si>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</si>
  <si>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</si>
  <si>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</si>
  <si>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</si>
  <si>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</si>
  <si>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</si>
  <si>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</si>
  <si>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</si>
  <si>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</si>
  <si>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</si>
  <si>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</si>
  <si>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</si>
  <si>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</si>
  <si>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</si>
  <si>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</si>
  <si>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</si>
  <si>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</si>
  <si>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</si>
  <si>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</si>
  <si>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</si>
  <si>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</si>
  <si>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</si>
  <si>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</si>
  <si>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</si>
  <si>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</si>
  <si>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</si>
  <si>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</si>
  <si>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</si>
  <si>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</si>
  <si>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</si>
  <si>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</si>
  <si>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</si>
  <si>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</si>
  <si>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</si>
  <si>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</si>
  <si>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</si>
  <si>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</si>
  <si>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</si>
  <si>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</si>
  <si>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</si>
  <si>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</si>
  <si>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</si>
  <si>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</si>
  <si>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</si>
  <si>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</si>
  <si>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</si>
  <si>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</si>
  <si>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</si>
  <si>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</si>
  <si>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</si>
  <si>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</si>
  <si>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</si>
  <si>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</si>
  <si>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</si>
  <si>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</si>
  <si>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</si>
  <si>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</si>
  <si>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</si>
  <si>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</si>
  <si>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</si>
  <si>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</si>
  <si>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</si>
  <si>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</si>
  <si>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</si>
  <si>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</si>
  <si>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</si>
  <si>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</si>
  <si>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</si>
  <si>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</si>
  <si>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</si>
  <si>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</si>
  <si>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</si>
  <si>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</si>
  <si>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</si>
  <si>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</si>
  <si>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</si>
  <si>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</si>
  <si>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</si>
  <si>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</si>
  <si>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</si>
  <si>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</si>
  <si>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</si>
  <si>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</si>
  <si>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</si>
  <si>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</si>
  <si>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</si>
  <si>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</si>
  <si>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</si>
  <si>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</si>
  <si>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</si>
  <si>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</si>
  <si>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</si>
  <si>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</si>
  <si>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</si>
  <si>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</si>
  <si>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</si>
  <si>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</si>
  <si>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</si>
  <si>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</si>
  <si>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</si>
  <si>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</si>
  <si>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</si>
  <si>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</si>
  <si>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</si>
  <si>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</si>
  <si>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</si>
  <si>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</si>
  <si>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</si>
  <si>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</si>
  <si>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</si>
  <si>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</si>
  <si>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</si>
  <si>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</si>
  <si>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</si>
  <si>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</si>
  <si>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</si>
  <si>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</si>
  <si>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</si>
  <si>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</si>
  <si>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</si>
  <si>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</si>
  <si>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</si>
  <si>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</si>
  <si>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</si>
  <si>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</si>
  <si>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</si>
  <si>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</si>
  <si>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</si>
  <si>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</si>
  <si>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</si>
  <si>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</si>
  <si>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</si>
  <si>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</si>
  <si>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</si>
  <si>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</si>
  <si>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</si>
  <si>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</si>
  <si>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</si>
  <si>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</si>
  <si>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</si>
  <si>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</si>
  <si>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</si>
  <si>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</si>
  <si>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</si>
  <si>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</si>
  <si>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</si>
  <si>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</si>
  <si>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</si>
  <si>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</si>
  <si>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</si>
  <si>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</si>
  <si>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</si>
  <si>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</si>
  <si>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</si>
  <si>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</si>
  <si>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</si>
  <si>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</si>
  <si>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</si>
  <si>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</si>
  <si>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</si>
  <si>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</si>
  <si>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</si>
  <si>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</si>
  <si>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</si>
  <si>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</si>
  <si>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</si>
  <si>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</si>
  <si>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</si>
  <si>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</si>
  <si>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</si>
  <si>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</si>
  <si>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</si>
  <si>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</si>
  <si>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</si>
  <si>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</si>
  <si>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</si>
  <si>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</si>
  <si>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</si>
  <si>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</si>
  <si>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</si>
  <si>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</si>
  <si>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</si>
  <si>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</si>
  <si>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</si>
  <si>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</si>
  <si>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</si>
  <si>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</si>
  <si>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</si>
  <si>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</si>
  <si>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</si>
  <si>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</si>
  <si>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</si>
  <si>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</si>
  <si>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</si>
  <si>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</si>
  <si>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</si>
  <si>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</si>
  <si>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</si>
  <si>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</si>
  <si>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</si>
  <si>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</si>
  <si>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</si>
  <si>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</si>
  <si>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</si>
  <si>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</si>
  <si>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</si>
  <si>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</si>
  <si>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</si>
  <si>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</si>
  <si>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</si>
  <si>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</si>
  <si>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</si>
  <si>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</si>
  <si>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</si>
  <si>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</si>
  <si>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</si>
  <si>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</si>
  <si>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</si>
  <si>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</si>
  <si>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</si>
  <si>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</si>
  <si>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</si>
  <si>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</si>
  <si>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</si>
  <si>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</si>
  <si>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</si>
  <si>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</si>
  <si>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</si>
  <si>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</si>
  <si>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</si>
  <si>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</si>
  <si>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</si>
  <si>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</si>
  <si>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</si>
  <si>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</si>
  <si>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</si>
  <si>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</si>
  <si>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</si>
  <si>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</si>
  <si>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</si>
  <si>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</si>
  <si>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</si>
  <si>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</si>
  <si>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</si>
  <si>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</si>
  <si>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</si>
  <si>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</si>
  <si>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</si>
  <si>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</si>
  <si>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</si>
  <si>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</si>
  <si>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</si>
  <si>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</si>
  <si>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</si>
  <si>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</si>
  <si>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</si>
  <si>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</si>
  <si>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</si>
  <si>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</si>
  <si>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</si>
  <si>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</si>
  <si>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</si>
  <si>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</si>
  <si>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</si>
  <si>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</si>
  <si>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</si>
  <si>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</si>
  <si>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</si>
  <si>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</si>
  <si>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</si>
  <si>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</si>
  <si>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</si>
  <si>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</si>
  <si>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</si>
  <si>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</si>
  <si>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</si>
  <si>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</si>
  <si>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</si>
  <si>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</si>
  <si>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</si>
  <si>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</si>
  <si>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</si>
  <si>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</si>
  <si>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</si>
  <si>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</si>
  <si>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</si>
  <si>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</si>
  <si>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</si>
  <si>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</si>
  <si>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</si>
  <si>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</si>
  <si>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</si>
  <si>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</si>
  <si>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</si>
  <si>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</si>
  <si>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</si>
  <si>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</si>
  <si>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</si>
  <si>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</si>
  <si>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</si>
  <si>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</si>
  <si>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</si>
  <si>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</si>
  <si>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</si>
  <si>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</si>
  <si>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</si>
  <si>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</si>
  <si>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</si>
  <si>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</si>
  <si>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</si>
  <si>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</si>
  <si>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</si>
  <si>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</si>
  <si>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</si>
  <si>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</si>
  <si>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</si>
  <si>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</si>
  <si>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</si>
  <si>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</si>
  <si>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</si>
  <si>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</si>
  <si>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</si>
  <si>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</si>
  <si>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</si>
  <si>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</si>
  <si>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</si>
  <si>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</si>
  <si>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</si>
  <si>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</si>
  <si>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</si>
  <si>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</si>
  <si>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</si>
  <si>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</si>
  <si>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</si>
  <si>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</si>
  <si>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</si>
  <si>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</si>
  <si>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</si>
  <si>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</si>
  <si>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</si>
  <si>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</si>
  <si>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</si>
  <si>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</si>
  <si>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</si>
  <si>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</si>
  <si>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</si>
  <si>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</si>
  <si>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</si>
  <si>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</si>
  <si>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</si>
  <si>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</si>
  <si>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</si>
  <si>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</si>
  <si>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</si>
  <si>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</si>
  <si>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</si>
  <si>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</si>
  <si>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</si>
  <si>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</si>
  <si>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</si>
  <si>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</si>
  <si>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</si>
  <si>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</si>
  <si>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</si>
  <si>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</si>
  <si>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</si>
  <si>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</si>
  <si>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</si>
  <si>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</si>
  <si>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</si>
  <si>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</si>
  <si>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</si>
  <si>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</si>
  <si>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</si>
  <si>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</si>
  <si>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</si>
  <si>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</si>
  <si>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</si>
  <si>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</si>
  <si>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</si>
  <si>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</si>
  <si>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</si>
  <si>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</si>
  <si>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</si>
  <si>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</si>
  <si>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</si>
  <si>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</si>
  <si>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</si>
  <si>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</si>
  <si>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</si>
  <si>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</si>
  <si>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</si>
  <si>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</si>
  <si>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</si>
  <si>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</si>
  <si>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</si>
  <si>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</si>
  <si>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</si>
  <si>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</si>
  <si>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</si>
  <si>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</si>
  <si>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</si>
  <si>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</si>
  <si>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</si>
  <si>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</si>
  <si>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</si>
  <si>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</si>
  <si>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</si>
  <si>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</si>
  <si>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</si>
  <si>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</si>
  <si>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</si>
  <si>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</si>
  <si>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</si>
  <si>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</si>
  <si>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</si>
  <si>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</si>
  <si>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</si>
  <si>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</si>
  <si>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</si>
  <si>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</si>
  <si>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</si>
  <si>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</si>
  <si>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</si>
  <si>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</si>
  <si>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</si>
  <si>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</si>
  <si>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</si>
  <si>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</si>
  <si>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</si>
  <si>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</si>
  <si>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</si>
  <si>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</si>
  <si>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</si>
  <si>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</si>
  <si>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</si>
  <si>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</si>
  <si>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</si>
  <si>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</si>
  <si>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</si>
  <si>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</si>
  <si>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</si>
  <si>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</si>
  <si>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</si>
  <si>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</si>
  <si>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</si>
  <si>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</si>
  <si>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</si>
  <si>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</si>
  <si>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</si>
  <si>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</si>
  <si>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</si>
  <si>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</si>
  <si>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</si>
  <si>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</si>
  <si>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</si>
  <si>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</si>
  <si>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</si>
  <si>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</si>
  <si>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</si>
  <si>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</si>
  <si>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</si>
  <si>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</si>
  <si>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</si>
  <si>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</si>
  <si>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</si>
  <si>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</si>
  <si>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</si>
  <si>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</si>
  <si>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</si>
  <si>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</si>
  <si>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</si>
  <si>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</si>
  <si>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</si>
  <si>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</si>
  <si>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</si>
  <si>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</si>
  <si>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</si>
  <si>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</si>
  <si>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</si>
  <si>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</si>
  <si>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</si>
  <si>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</si>
  <si>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</si>
  <si>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</si>
  <si>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</si>
  <si>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</si>
  <si>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</si>
  <si>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</si>
  <si>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</si>
  <si>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</si>
  <si>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</si>
  <si>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</si>
  <si>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</si>
  <si>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</si>
  <si>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</si>
  <si>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</si>
  <si>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</si>
  <si>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</si>
  <si>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</si>
  <si>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</si>
  <si>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</si>
  <si>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</si>
  <si>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</si>
  <si>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</si>
  <si>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</si>
  <si>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</si>
  <si>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</si>
  <si>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</si>
  <si>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</si>
  <si>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</si>
  <si>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</si>
  <si>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</si>
  <si>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</si>
  <si>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</si>
  <si>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</si>
  <si>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</si>
  <si>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</si>
  <si>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</si>
  <si>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</si>
  <si>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</si>
  <si>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</si>
  <si>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</si>
  <si>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</si>
  <si>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</si>
  <si>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</si>
  <si>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</si>
  <si>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</si>
  <si>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</si>
  <si>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</si>
  <si>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</si>
  <si>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</si>
  <si>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</si>
  <si>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</si>
  <si>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</si>
  <si>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</si>
  <si>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</si>
  <si>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</si>
  <si>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</si>
  <si>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</si>
  <si>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</si>
  <si>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</si>
  <si>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</si>
  <si>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</si>
  <si>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</si>
  <si>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</si>
  <si>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</si>
  <si>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</si>
  <si>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</si>
  <si>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</si>
  <si>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</si>
  <si>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</si>
  <si>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</si>
  <si>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</si>
  <si>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</si>
  <si>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</si>
  <si>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</si>
  <si>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</si>
  <si>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</si>
  <si>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</si>
  <si>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</si>
  <si>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</si>
  <si>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</si>
  <si>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</si>
  <si>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</si>
  <si>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</si>
  <si>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</si>
  <si>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</si>
  <si>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</si>
  <si>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</si>
  <si>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</si>
  <si>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</si>
  <si>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</si>
  <si>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</si>
  <si>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</si>
  <si>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</si>
  <si>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</si>
  <si>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</si>
  <si>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</si>
  <si>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</si>
  <si>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</si>
  <si>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</si>
  <si>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</si>
  <si>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</si>
  <si>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</si>
  <si>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</si>
  <si>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</si>
  <si>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</si>
  <si>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</si>
  <si>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</si>
  <si>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</si>
  <si>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</si>
  <si>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</si>
  <si>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</si>
  <si>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</si>
  <si>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</si>
  <si>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</si>
  <si>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</si>
  <si>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</si>
  <si>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</si>
  <si>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</si>
  <si>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</si>
  <si>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</si>
  <si>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</si>
  <si>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</si>
  <si>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</si>
  <si>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</si>
  <si>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</si>
  <si>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</si>
  <si>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</si>
  <si>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</si>
  <si>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</si>
  <si>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</si>
  <si>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</si>
  <si>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</si>
  <si>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</si>
  <si>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</si>
  <si>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</si>
  <si>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</si>
  <si>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</si>
  <si>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</si>
  <si>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</si>
  <si>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</si>
  <si>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</si>
  <si>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</si>
  <si>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</si>
  <si>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</si>
  <si>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</si>
  <si>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</si>
  <si>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</si>
  <si>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</si>
  <si>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</si>
  <si>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</si>
  <si>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</si>
  <si>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</si>
  <si>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</si>
  <si>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</si>
  <si>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</si>
  <si>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</si>
  <si>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</si>
  <si>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</si>
  <si>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</si>
  <si>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</si>
  <si>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</si>
  <si>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</si>
  <si>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</si>
  <si>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</si>
  <si>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</si>
  <si>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</si>
  <si>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</si>
  <si>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</si>
  <si>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</si>
  <si>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</si>
  <si>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</si>
  <si>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</si>
  <si>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</si>
  <si>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</si>
  <si>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</si>
  <si>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</si>
  <si>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</si>
  <si>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</si>
  <si>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</si>
  <si>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</si>
  <si>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</si>
  <si>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</si>
  <si>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</si>
  <si>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</si>
  <si>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</si>
  <si>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</si>
  <si>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</si>
  <si>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</si>
  <si>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</si>
  <si>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</si>
  <si>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</si>
  <si>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</si>
  <si>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</si>
  <si>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</si>
  <si>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</si>
  <si>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</si>
  <si>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</si>
  <si>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</si>
  <si>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</si>
  <si>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</si>
  <si>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</si>
  <si>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</si>
  <si>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</si>
  <si>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</si>
  <si>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</si>
  <si>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</si>
  <si>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</si>
  <si>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</si>
  <si>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</si>
  <si>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</si>
  <si>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</si>
  <si>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</si>
  <si>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</si>
  <si>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</si>
  <si>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</si>
  <si>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</si>
  <si>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</si>
  <si>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</si>
  <si>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</si>
  <si>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</si>
  <si>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</si>
  <si>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</si>
  <si>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</si>
  <si>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</si>
  <si>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</si>
  <si>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</si>
  <si>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</si>
  <si>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</si>
  <si>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</si>
  <si>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</si>
  <si>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</si>
  <si>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</si>
  <si>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</si>
  <si>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</si>
  <si>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</si>
  <si>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</si>
  <si>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</si>
  <si>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</si>
  <si>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</si>
  <si>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</si>
  <si>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</si>
  <si>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</si>
  <si>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</si>
  <si>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</si>
  <si>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</si>
  <si>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</si>
  <si>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</si>
  <si>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</si>
  <si>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</si>
  <si>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</si>
  <si>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</si>
  <si>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</si>
  <si>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</si>
  <si>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</si>
  <si>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</si>
  <si>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</si>
  <si>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</si>
  <si>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</si>
  <si>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</si>
  <si>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</si>
  <si>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</si>
  <si>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</si>
  <si>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</si>
  <si>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</si>
  <si>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</si>
  <si>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</si>
  <si>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</si>
  <si>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</si>
  <si>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</si>
  <si>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</si>
  <si>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</si>
  <si>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</si>
  <si>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</si>
  <si>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</si>
  <si>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</si>
  <si>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</si>
  <si>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</si>
  <si>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</si>
  <si>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</si>
  <si>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</si>
  <si>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</si>
  <si>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</si>
  <si>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</si>
  <si>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</si>
  <si>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</si>
  <si>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</si>
  <si>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</si>
  <si>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</si>
  <si>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</si>
  <si>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</si>
  <si>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</si>
  <si>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</si>
  <si>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</si>
  <si>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</si>
  <si>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</si>
  <si>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</si>
  <si>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</si>
  <si>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</si>
  <si>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</si>
  <si>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</si>
  <si>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</si>
  <si>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</si>
  <si>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</si>
  <si>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</si>
  <si>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</si>
  <si>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</si>
  <si>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</si>
  <si>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</si>
  <si>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</si>
  <si>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</si>
  <si>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</si>
  <si>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</si>
  <si>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</si>
  <si>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</si>
  <si>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</si>
  <si>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</si>
  <si>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</si>
  <si>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</si>
  <si>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</si>
  <si>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</si>
  <si>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</si>
  <si>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</si>
  <si>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</si>
  <si>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</si>
  <si>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</si>
  <si>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</si>
  <si>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</si>
  <si>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</si>
  <si>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</si>
  <si>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</si>
  <si>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</si>
  <si>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</si>
  <si>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</si>
  <si>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</si>
  <si>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</si>
  <si>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</si>
  <si>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</si>
  <si>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</si>
  <si>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</si>
  <si>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</si>
  <si>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</si>
  <si>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</si>
  <si>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</si>
  <si>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</si>
  <si>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</si>
  <si>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</si>
  <si>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</si>
  <si>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</si>
  <si>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</si>
  <si>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</si>
  <si>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</si>
  <si>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</si>
  <si>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</si>
  <si>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</si>
  <si>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</si>
  <si>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</si>
  <si>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</si>
  <si>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</si>
  <si>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</si>
  <si>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</si>
  <si>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</si>
  <si>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</si>
  <si>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</si>
  <si>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</si>
  <si>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</si>
  <si>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</si>
  <si>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</si>
  <si>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</si>
  <si>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</si>
  <si>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</si>
  <si>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</si>
  <si>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</si>
  <si>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</si>
  <si>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</si>
  <si>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</si>
  <si>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</si>
  <si>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</si>
  <si>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</si>
  <si>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</si>
  <si>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</si>
  <si>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</si>
  <si>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</si>
  <si>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</si>
  <si>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</si>
  <si>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</si>
  <si>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</si>
  <si>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</si>
  <si>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</si>
  <si>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</si>
  <si>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</si>
  <si>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</si>
  <si>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</si>
  <si>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</si>
  <si>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</si>
  <si>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</si>
  <si>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</si>
  <si>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</si>
  <si>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</si>
  <si>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</si>
  <si>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</si>
  <si>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</si>
  <si>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</si>
  <si>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</si>
  <si>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</si>
  <si>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</si>
  <si>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</si>
  <si>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</si>
  <si>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</si>
  <si>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</si>
  <si>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</si>
  <si>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</si>
  <si>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</si>
  <si>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</si>
  <si>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</si>
  <si>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</si>
  <si>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</si>
  <si>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</si>
  <si>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</si>
  <si>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</si>
  <si>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</si>
  <si>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</si>
  <si>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</si>
  <si>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</si>
  <si>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</si>
  <si>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</si>
  <si>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</si>
  <si>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</si>
  <si>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</si>
  <si>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</si>
  <si>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</si>
  <si>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</si>
  <si>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</si>
  <si>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</si>
  <si>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</si>
  <si>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</si>
  <si>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</si>
  <si>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</si>
  <si>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</si>
  <si>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</si>
  <si>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</si>
  <si>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</si>
  <si>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</si>
  <si>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</si>
  <si>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</si>
  <si>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</si>
  <si>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</si>
  <si>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</si>
  <si>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</si>
  <si>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</si>
  <si>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</si>
  <si>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</si>
  <si>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</si>
  <si>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</si>
  <si>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</si>
  <si>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</si>
  <si>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</si>
  <si>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</si>
  <si>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</si>
  <si>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</si>
  <si>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</si>
  <si>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</si>
  <si>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</si>
  <si>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</si>
  <si>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</si>
  <si>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</si>
  <si>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</si>
  <si>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</si>
  <si>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</si>
  <si>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</si>
  <si>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</si>
  <si>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</si>
  <si>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</si>
  <si>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</si>
  <si>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</si>
  <si>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</si>
  <si>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</si>
  <si>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</si>
  <si>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</si>
  <si>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</si>
  <si>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</si>
  <si>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</si>
  <si>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</si>
  <si>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</si>
  <si>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</si>
  <si>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</si>
  <si>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</si>
  <si>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</si>
  <si>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</si>
  <si>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</si>
  <si>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</si>
  <si>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</si>
  <si>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</si>
  <si>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</si>
  <si>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</si>
  <si>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</si>
  <si>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</si>
  <si>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</si>
  <si>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</si>
  <si>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</si>
  <si>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</si>
  <si>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</si>
  <si>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</si>
  <si>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</si>
  <si>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</si>
  <si>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</si>
  <si>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</si>
  <si>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</si>
  <si>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</si>
  <si>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</si>
  <si>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</si>
  <si>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</si>
  <si>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</si>
  <si>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</si>
  <si>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</si>
  <si>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</si>
  <si>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</si>
  <si>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</si>
  <si>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</si>
  <si>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</si>
  <si>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</si>
  <si>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</si>
  <si>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</si>
  <si>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</si>
  <si>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</si>
  <si>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</si>
  <si>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</si>
  <si>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</si>
  <si>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</si>
  <si>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</si>
  <si>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</si>
  <si>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</si>
  <si>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</si>
  <si>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</si>
  <si>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</si>
  <si>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</si>
  <si>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</si>
  <si>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</si>
  <si>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</si>
  <si>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</si>
  <si>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</si>
  <si>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</si>
  <si>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</si>
  <si>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</si>
  <si>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</si>
  <si>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</si>
  <si>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</si>
  <si>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</si>
  <si>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</si>
  <si>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</si>
  <si>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</si>
  <si>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</si>
  <si>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</si>
  <si>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</si>
  <si>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</si>
  <si>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</si>
  <si>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</si>
  <si>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</si>
  <si>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</si>
  <si>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</si>
  <si>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</si>
  <si>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</si>
  <si>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</si>
  <si>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</si>
  <si>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</si>
  <si>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</si>
  <si>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</si>
  <si>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</si>
  <si>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</si>
  <si>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</si>
  <si>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</si>
  <si>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</si>
  <si>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</si>
  <si>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</si>
  <si>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</si>
  <si>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</si>
  <si>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</si>
  <si>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</si>
  <si>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</si>
  <si>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</si>
  <si>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</si>
  <si>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</si>
  <si>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</si>
  <si>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</si>
  <si>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</si>
  <si>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</si>
  <si>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</si>
  <si>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</si>
  <si>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</si>
  <si>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</si>
  <si>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</si>
  <si>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</si>
  <si>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</si>
  <si>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</si>
  <si>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</si>
  <si>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</si>
  <si>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</si>
  <si>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</si>
  <si>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</si>
  <si>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</si>
  <si>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</si>
  <si>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</si>
  <si>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</si>
  <si>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</si>
  <si>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</si>
  <si>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</si>
  <si>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</si>
  <si>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</si>
  <si>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</si>
  <si>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</si>
  <si>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</si>
  <si>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</si>
  <si>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</si>
  <si>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</si>
  <si>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</si>
  <si>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</si>
  <si>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</si>
  <si>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</si>
  <si>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</si>
  <si>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</si>
  <si>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</si>
  <si>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</si>
  <si>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</si>
  <si>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</si>
  <si>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</si>
  <si>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</si>
  <si>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</si>
  <si>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</si>
  <si>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</si>
  <si>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</si>
  <si>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</si>
  <si>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</si>
  <si>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</si>
  <si>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</si>
  <si>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</si>
  <si>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</si>
  <si>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</si>
  <si>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</si>
  <si>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</si>
  <si>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</si>
  <si>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</si>
  <si>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</si>
  <si>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</si>
  <si>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</si>
  <si>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</si>
  <si>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</si>
  <si>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</si>
  <si>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</si>
  <si>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</si>
  <si>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</si>
  <si>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</si>
  <si>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</si>
  <si>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</si>
  <si>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</si>
  <si>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</si>
  <si>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</si>
  <si>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</si>
  <si>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</si>
  <si>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</si>
  <si>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</si>
  <si>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</si>
  <si>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</si>
  <si>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</si>
  <si>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</si>
  <si>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</si>
  <si>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</si>
  <si>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</si>
  <si>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</si>
  <si>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</si>
  <si>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</si>
  <si>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</si>
  <si>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</si>
  <si>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</si>
  <si>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</si>
  <si>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</si>
  <si>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</si>
  <si>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</si>
  <si>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</si>
  <si>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</si>
  <si>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</si>
  <si>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</si>
  <si>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</si>
  <si>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</si>
  <si>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</si>
  <si>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</si>
  <si>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</si>
  <si>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</si>
  <si>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</si>
  <si>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</si>
  <si>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</si>
  <si>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</si>
  <si>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</si>
  <si>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</si>
  <si>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</si>
  <si>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</si>
  <si>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</si>
  <si>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</si>
  <si>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</si>
  <si>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</si>
  <si>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</si>
  <si>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</si>
  <si>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</si>
  <si>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</si>
  <si>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</si>
  <si>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</si>
  <si>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</si>
  <si>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</si>
  <si>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</si>
  <si>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</si>
  <si>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</si>
  <si>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</si>
  <si>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</si>
  <si>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</si>
  <si>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</si>
  <si>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</si>
  <si>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</si>
  <si>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</si>
  <si>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</si>
  <si>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</si>
  <si>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</si>
  <si>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</si>
  <si>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</si>
  <si>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</si>
  <si>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</si>
  <si>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</si>
  <si>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</si>
  <si>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</si>
  <si>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</si>
  <si>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</si>
  <si>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</si>
  <si>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</si>
  <si>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</si>
  <si>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</si>
  <si>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</si>
  <si>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</si>
  <si>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</si>
  <si>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</si>
  <si>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</si>
  <si>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</si>
  <si>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</si>
  <si>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</si>
  <si>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</si>
  <si>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</si>
  <si>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</si>
  <si>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</si>
  <si>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</si>
  <si>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</si>
  <si>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</si>
  <si>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</si>
  <si>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</si>
  <si>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</si>
  <si>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</si>
  <si>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</si>
  <si>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</si>
  <si>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</si>
  <si>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</si>
  <si>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</si>
  <si>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</si>
  <si>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</si>
  <si>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</si>
  <si>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</si>
  <si>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</si>
  <si>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</si>
  <si>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</si>
  <si>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</si>
  <si>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</si>
  <si>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</si>
  <si>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</si>
  <si>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</si>
  <si>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</si>
  <si>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</si>
  <si>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</si>
  <si>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</si>
  <si>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</si>
  <si>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</si>
  <si>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</si>
  <si>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</si>
  <si>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</si>
  <si>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</si>
  <si>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</si>
  <si>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</si>
  <si>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</si>
  <si>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</si>
  <si>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</si>
  <si>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</si>
  <si>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</si>
  <si>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</si>
  <si>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</si>
  <si>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</si>
  <si>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</si>
  <si>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</si>
  <si>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</si>
  <si>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</si>
  <si>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</si>
  <si>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</si>
  <si>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</si>
  <si>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</si>
  <si>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</si>
  <si>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</si>
  <si>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</si>
  <si>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</si>
  <si>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</si>
  <si>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</si>
  <si>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</si>
  <si>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</si>
  <si>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</si>
  <si>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</si>
  <si>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</si>
  <si>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</si>
  <si>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</si>
  <si>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</si>
  <si>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</si>
  <si>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</si>
  <si>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</si>
  <si>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</si>
  <si>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</si>
  <si>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</si>
  <si>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</si>
  <si>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</si>
  <si>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</si>
  <si>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</si>
  <si>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</si>
  <si>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</si>
  <si>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</si>
  <si>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</si>
  <si>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</si>
  <si>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</si>
  <si>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</si>
  <si>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</si>
  <si>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</si>
  <si>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</si>
  <si>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</si>
  <si>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</si>
  <si>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</si>
  <si>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</si>
  <si>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</si>
  <si>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</si>
  <si>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</si>
  <si>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</si>
  <si>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</si>
  <si>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</si>
  <si>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</si>
  <si>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</si>
  <si>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</si>
  <si>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</si>
  <si>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</si>
  <si>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</si>
  <si>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</si>
  <si>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</si>
  <si>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</si>
  <si>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</si>
  <si>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</si>
  <si>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</si>
  <si>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</si>
  <si>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</si>
  <si>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</si>
  <si>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</si>
  <si>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</si>
  <si>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</si>
  <si>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</si>
  <si>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</si>
  <si>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</si>
  <si>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</si>
  <si>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</si>
  <si>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</si>
  <si>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</si>
  <si>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</si>
  <si>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</si>
  <si>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</si>
  <si>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</si>
  <si>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</si>
  <si>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</si>
  <si>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</si>
  <si>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</si>
  <si>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</si>
  <si>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</si>
  <si>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</si>
  <si>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</si>
  <si>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</si>
  <si>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</si>
  <si>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</si>
  <si>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</si>
  <si>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</si>
  <si>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</si>
  <si>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</si>
  <si>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</si>
  <si>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</si>
  <si>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</si>
  <si>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</si>
  <si>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</si>
  <si>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</si>
  <si>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</si>
  <si>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</si>
  <si>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</si>
  <si>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</si>
  <si>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</si>
  <si>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</si>
  <si>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</si>
  <si>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</si>
  <si>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</si>
  <si>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</si>
  <si>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</si>
  <si>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</si>
  <si>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</si>
  <si>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</si>
  <si>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</si>
  <si>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</si>
  <si>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</si>
  <si>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</si>
  <si>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</si>
  <si>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</si>
  <si>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</si>
  <si>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</si>
  <si>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</si>
  <si>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</si>
  <si>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</si>
  <si>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</si>
  <si>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</si>
  <si>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</si>
  <si>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</si>
  <si>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</si>
  <si>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</si>
  <si>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</si>
  <si>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</si>
  <si>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</si>
  <si>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</si>
  <si>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</si>
  <si>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</si>
  <si>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</si>
  <si>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</si>
  <si>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</si>
  <si>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</si>
  <si>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</si>
  <si>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</si>
  <si>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</si>
  <si>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</si>
  <si>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</si>
  <si>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</si>
  <si>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</si>
  <si>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</si>
  <si>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</si>
  <si>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</si>
  <si>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</si>
  <si>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</si>
  <si>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</si>
  <si>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</si>
  <si>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</si>
  <si>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</si>
  <si>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</si>
  <si>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</si>
  <si>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</si>
  <si>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</si>
  <si>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</si>
  <si>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</si>
  <si>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</si>
  <si>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</si>
  <si>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</si>
  <si>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</si>
  <si>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</si>
  <si>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</si>
  <si>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</si>
  <si>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</si>
  <si>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</si>
  <si>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</si>
  <si>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</si>
  <si>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</si>
  <si>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</si>
  <si>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</si>
  <si>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</si>
  <si>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</si>
  <si>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</si>
  <si>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</si>
  <si>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</si>
  <si>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</si>
  <si>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</si>
  <si>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</si>
  <si>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</si>
  <si>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</si>
  <si>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</si>
  <si>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</si>
  <si>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</si>
  <si>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</si>
  <si>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</si>
  <si>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</si>
  <si>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</si>
  <si>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</si>
  <si>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</si>
  <si>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</si>
  <si>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</si>
  <si>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</si>
  <si>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</si>
  <si>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</si>
  <si>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</si>
  <si>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</si>
  <si>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</si>
  <si>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</si>
  <si>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</si>
  <si>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</si>
  <si>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</si>
  <si>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</si>
  <si>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</si>
  <si>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</si>
  <si>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</si>
  <si>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</si>
  <si>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</si>
  <si>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</si>
  <si>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</si>
  <si>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</si>
  <si>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</si>
  <si>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</si>
  <si>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</si>
  <si>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</si>
  <si>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</si>
  <si>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</si>
  <si>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</si>
  <si>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</si>
  <si>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</si>
  <si>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</si>
  <si>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</si>
  <si>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</si>
  <si>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</si>
  <si>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</si>
  <si>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</si>
  <si>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</si>
  <si>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</si>
  <si>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</si>
  <si>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</si>
  <si>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</si>
  <si>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</si>
  <si>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</si>
  <si>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</si>
  <si>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</si>
  <si>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</si>
  <si>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</si>
  <si>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</si>
  <si>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</si>
  <si>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</si>
  <si>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</si>
  <si>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</si>
  <si>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</si>
  <si>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</si>
  <si>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</si>
  <si>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</si>
  <si>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</si>
  <si>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</si>
  <si>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</si>
  <si>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</si>
  <si>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</si>
  <si>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</si>
  <si>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</si>
  <si>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</si>
  <si>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</si>
  <si>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</si>
  <si>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</si>
  <si>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</si>
  <si>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</si>
  <si>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</si>
  <si>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</si>
  <si>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</si>
  <si>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</si>
  <si>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</si>
  <si>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</si>
  <si>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</si>
  <si>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</si>
  <si>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</si>
  <si>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</si>
  <si>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</si>
  <si>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</si>
  <si>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</si>
  <si>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</si>
  <si>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</si>
  <si>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</si>
  <si>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</si>
  <si>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</si>
  <si>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</si>
  <si>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</si>
  <si>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</si>
  <si>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</si>
  <si>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</si>
  <si>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</si>
  <si>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</si>
  <si>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</si>
  <si>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</si>
  <si>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</si>
  <si>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</si>
  <si>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</si>
  <si>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</si>
  <si>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</si>
  <si>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</si>
  <si>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</si>
  <si>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</si>
  <si>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</si>
  <si>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</si>
  <si>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</si>
  <si>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</si>
  <si>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</si>
  <si>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</si>
  <si>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</si>
  <si>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</si>
  <si>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</si>
  <si>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</si>
  <si>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</si>
  <si>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</si>
  <si>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</si>
  <si>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</si>
  <si>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</si>
  <si>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</si>
  <si>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</si>
  <si>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</si>
  <si>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</si>
  <si>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</si>
  <si>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</si>
  <si>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</si>
  <si>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</si>
  <si>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</si>
  <si>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</si>
  <si>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</si>
  <si>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</si>
  <si>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</si>
  <si>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</si>
  <si>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</si>
  <si>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</si>
  <si>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</si>
  <si>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</si>
  <si>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</si>
  <si>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</si>
  <si>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</si>
  <si>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</si>
  <si>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</si>
  <si>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</si>
  <si>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</si>
  <si>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</si>
  <si>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</si>
  <si>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</si>
  <si>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</si>
  <si>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</si>
  <si>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</si>
  <si>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</si>
  <si>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</si>
  <si>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</si>
  <si>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</si>
  <si>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</si>
  <si>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</si>
  <si>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</si>
  <si>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</si>
  <si>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</si>
  <si>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</si>
  <si>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</si>
  <si>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</si>
  <si>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</si>
  <si>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</si>
  <si>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</si>
  <si>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</si>
  <si>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</si>
  <si>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</si>
  <si>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</si>
  <si>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</si>
  <si>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</si>
  <si>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</si>
  <si>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</si>
  <si>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</si>
  <si>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</si>
  <si>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</si>
  <si>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</si>
  <si>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</si>
  <si>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</si>
  <si>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</si>
  <si>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</si>
  <si>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</si>
  <si>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</si>
  <si>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</si>
  <si>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</si>
  <si>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</si>
  <si>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</si>
  <si>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</si>
  <si>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</si>
  <si>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</si>
  <si>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</si>
  <si>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</si>
  <si>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</si>
  <si>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</si>
  <si>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</si>
  <si>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</si>
  <si>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</si>
  <si>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</si>
  <si>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</si>
  <si>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</si>
  <si>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</si>
  <si>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</si>
  <si>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</si>
  <si>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</si>
  <si>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</si>
  <si>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</si>
  <si>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</si>
  <si>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</si>
  <si>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</si>
  <si>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</si>
  <si>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</si>
  <si>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</si>
  <si>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</si>
  <si>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</si>
  <si>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</si>
  <si>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</si>
  <si>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</si>
  <si>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</si>
  <si>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</si>
  <si>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</si>
  <si>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</si>
  <si>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</si>
  <si>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</si>
  <si>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</si>
  <si>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</si>
  <si>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</si>
  <si>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</si>
  <si>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</si>
  <si>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</si>
  <si>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</si>
  <si>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</si>
  <si>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</si>
  <si>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</si>
  <si>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</si>
  <si>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</si>
  <si>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</si>
  <si>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</si>
  <si>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</si>
  <si>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</si>
  <si>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</si>
  <si>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</si>
  <si>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</si>
  <si>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</si>
  <si>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</si>
  <si>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</si>
  <si>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</si>
  <si>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</si>
  <si>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</si>
  <si>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</si>
  <si>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</si>
  <si>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</si>
  <si>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</si>
  <si>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</si>
  <si>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</si>
  <si>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</si>
  <si>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</si>
  <si>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</si>
  <si>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</si>
  <si>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</si>
  <si>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</si>
  <si>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</si>
  <si>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</si>
  <si>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</si>
  <si>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</si>
  <si>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</si>
  <si>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</si>
  <si>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</si>
  <si>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</si>
  <si>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</si>
  <si>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</si>
  <si>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</si>
  <si>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</si>
  <si>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</si>
  <si>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</si>
  <si>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</si>
  <si>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</si>
  <si>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</si>
  <si>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</si>
  <si>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</si>
  <si>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</si>
  <si>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</si>
  <si>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</si>
  <si>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</si>
  <si>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</si>
  <si>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</si>
  <si>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</si>
  <si>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</si>
  <si>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</si>
  <si>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</si>
  <si>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</si>
  <si>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</si>
  <si>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</si>
  <si>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</si>
  <si>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</si>
  <si>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</si>
  <si>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</si>
  <si>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</si>
  <si>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</si>
  <si>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</si>
  <si>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</si>
  <si>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</si>
  <si>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</si>
  <si>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</si>
  <si>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</si>
  <si>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</si>
  <si>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</si>
  <si>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</si>
  <si>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</si>
  <si>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</si>
  <si>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</si>
  <si>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</si>
  <si>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</si>
  <si>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</si>
  <si>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</si>
  <si>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</si>
  <si>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</si>
  <si>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</si>
  <si>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</si>
  <si>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</si>
  <si>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</si>
  <si>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</si>
  <si>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</si>
  <si>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</si>
  <si>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</si>
  <si>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</si>
  <si>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</si>
  <si>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</si>
  <si>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</si>
  <si>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</si>
  <si>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</si>
  <si>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</si>
  <si>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</si>
  <si>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</si>
  <si>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</si>
  <si>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</si>
  <si>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</si>
  <si>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</si>
  <si>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</si>
  <si>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</si>
  <si>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</si>
  <si>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</si>
  <si>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</si>
  <si>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</si>
  <si>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</si>
  <si>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</si>
  <si>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</si>
  <si>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</si>
  <si>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</si>
  <si>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</si>
  <si>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</si>
  <si>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</si>
  <si>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</si>
  <si>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</si>
  <si>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</si>
  <si>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</si>
  <si>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</si>
  <si>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</si>
  <si>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</si>
  <si>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</si>
  <si>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</si>
  <si>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</si>
  <si>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</si>
  <si>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</si>
  <si>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</si>
  <si>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</si>
  <si>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</si>
  <si>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</si>
  <si>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</si>
  <si>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</si>
  <si>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</si>
  <si>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</si>
  <si>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</si>
  <si>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</si>
  <si>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</si>
  <si>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</si>
  <si>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</si>
  <si>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</si>
  <si>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</si>
  <si>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</si>
  <si>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</si>
  <si>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</si>
  <si>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</si>
  <si>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</si>
  <si>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</si>
  <si>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</si>
  <si>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</si>
  <si>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</si>
  <si>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</si>
  <si>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</si>
  <si>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</si>
  <si>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</si>
  <si>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</si>
  <si>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</si>
  <si>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</si>
  <si>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</si>
  <si>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</si>
  <si>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</si>
  <si>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</si>
  <si>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</si>
  <si>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</si>
  <si>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</si>
  <si>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</si>
  <si>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</si>
  <si>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</si>
  <si>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</si>
  <si>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</si>
  <si>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</si>
  <si>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</si>
  <si>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</si>
  <si>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</si>
  <si>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</si>
  <si>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</si>
  <si>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</si>
  <si>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</si>
  <si>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</si>
  <si>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</si>
  <si>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</si>
  <si>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</si>
  <si>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</si>
  <si>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</si>
  <si>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</si>
  <si>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</si>
  <si>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</si>
  <si>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</si>
  <si>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</si>
  <si>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</si>
  <si>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</si>
  <si>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</si>
  <si>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</si>
  <si>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</si>
  <si>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</si>
  <si>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</si>
  <si>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</si>
  <si>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</si>
  <si>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</si>
  <si>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</si>
  <si>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</si>
  <si>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</si>
  <si>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</si>
  <si>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</si>
  <si>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</si>
  <si>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</si>
  <si>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</si>
  <si>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</si>
  <si>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</si>
  <si>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</si>
  <si>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</si>
  <si>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</si>
  <si>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</si>
  <si>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</si>
  <si>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</si>
  <si>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</si>
  <si>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</si>
  <si>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</si>
  <si>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</si>
  <si>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</si>
  <si>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</si>
  <si>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</si>
  <si>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</si>
  <si>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</si>
  <si>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</si>
  <si>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</si>
  <si>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</si>
  <si>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</si>
  <si>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</si>
  <si>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</si>
  <si>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</si>
  <si>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</si>
  <si>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</si>
  <si>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</si>
  <si>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</si>
  <si>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</si>
  <si>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</si>
  <si>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</si>
  <si>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</si>
  <si>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</si>
  <si>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</si>
  <si>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</si>
  <si>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</si>
  <si>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</si>
  <si>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</si>
  <si>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</si>
  <si>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</si>
  <si>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</si>
  <si>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</si>
  <si>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</si>
  <si>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</si>
  <si>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</si>
  <si>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</si>
  <si>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</si>
  <si>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</si>
  <si>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</si>
  <si>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</si>
  <si>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</si>
  <si>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</si>
  <si>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</si>
  <si>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</si>
  <si>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</si>
  <si>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</si>
  <si>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</si>
  <si>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</si>
  <si>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</si>
  <si>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</si>
  <si>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</si>
  <si>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</si>
  <si>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</si>
  <si>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</si>
  <si>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</si>
  <si>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</si>
  <si>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</si>
  <si>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</si>
  <si>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</si>
  <si>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</si>
  <si>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</si>
  <si>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</si>
  <si>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</si>
  <si>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</si>
  <si>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</si>
  <si>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</si>
  <si>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</si>
  <si>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</si>
  <si>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</si>
  <si>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</si>
  <si>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</si>
  <si>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</si>
  <si>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</si>
  <si>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</si>
  <si>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</si>
  <si>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</si>
  <si>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</si>
  <si>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</si>
  <si>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</si>
  <si>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</si>
  <si>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</si>
  <si>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</si>
  <si>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</si>
  <si>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</si>
  <si>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</si>
  <si>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</si>
  <si>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</si>
  <si>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</si>
  <si>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</si>
  <si>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</si>
  <si>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</si>
  <si>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</si>
  <si>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</si>
  <si>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</si>
  <si>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</si>
  <si>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</si>
  <si>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</si>
  <si>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</si>
  <si>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</si>
  <si>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</si>
  <si>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</si>
  <si>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</si>
  <si>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</si>
  <si>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</si>
  <si>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</si>
  <si>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</si>
  <si>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</si>
  <si>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</si>
  <si>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</si>
  <si>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</si>
  <si>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</si>
  <si>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</si>
  <si>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</si>
  <si>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</si>
  <si>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</si>
  <si>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</si>
  <si>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</si>
  <si>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</si>
  <si>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</si>
  <si>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</si>
  <si>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</si>
  <si>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</si>
  <si>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</si>
  <si>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</si>
  <si>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</si>
  <si>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</si>
  <si>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</si>
  <si>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</si>
  <si>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</si>
  <si>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</si>
  <si>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</si>
  <si>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</si>
  <si>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</si>
  <si>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</si>
  <si>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</si>
  <si>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</si>
  <si>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</si>
  <si>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</si>
  <si>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</si>
  <si>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</si>
  <si>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</si>
  <si>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</si>
  <si>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</si>
  <si>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</si>
  <si>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</si>
  <si>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</si>
  <si>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</si>
  <si>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</si>
  <si>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</si>
  <si>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</si>
  <si>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</si>
  <si>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</si>
  <si>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</si>
  <si>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</si>
  <si>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</si>
  <si>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</si>
  <si>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</si>
  <si>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</si>
  <si>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</si>
  <si>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</si>
  <si>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</si>
  <si>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</si>
  <si>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</si>
  <si>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</si>
  <si>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</si>
  <si>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</si>
  <si>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</si>
  <si>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</si>
  <si>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</si>
  <si>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</si>
  <si>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</si>
  <si>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</si>
  <si>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</si>
  <si>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</si>
  <si>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</si>
  <si>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</si>
  <si>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</si>
  <si>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</si>
  <si>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</si>
  <si>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</si>
  <si>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</si>
  <si>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</si>
  <si>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</si>
  <si>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</si>
  <si>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</si>
  <si>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</si>
  <si>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</si>
  <si>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</si>
  <si>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</si>
  <si>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</si>
  <si>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</si>
  <si>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</si>
  <si>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</si>
  <si>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</si>
  <si>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</si>
  <si>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</si>
  <si>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</si>
  <si>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</si>
  <si>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</si>
  <si>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</si>
  <si>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</si>
  <si>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</si>
  <si>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</si>
  <si>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</si>
  <si>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</si>
  <si>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</si>
  <si>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</si>
  <si>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</si>
  <si>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</si>
  <si>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</si>
  <si>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</si>
  <si>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</si>
  <si>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</si>
  <si>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</si>
  <si>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</si>
  <si>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</si>
  <si>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</si>
  <si>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</si>
  <si>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</si>
  <si>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</si>
  <si>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</si>
  <si>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</si>
  <si>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</si>
  <si>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</si>
  <si>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</si>
  <si>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</si>
  <si>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</si>
  <si>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</si>
  <si>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</si>
  <si>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</si>
  <si>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</si>
  <si>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</si>
  <si>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</si>
  <si>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</si>
  <si>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</si>
  <si>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</si>
  <si>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</si>
  <si>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</si>
  <si>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</si>
  <si>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</si>
  <si>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</si>
  <si>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</si>
  <si>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</si>
  <si>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</si>
  <si>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</si>
  <si>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</si>
  <si>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</si>
  <si>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</si>
  <si>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</si>
  <si>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</si>
  <si>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</si>
  <si>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</si>
  <si>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</si>
  <si>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</si>
  <si>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</si>
  <si>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</si>
  <si>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</si>
  <si>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</si>
  <si>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</si>
  <si>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</si>
  <si>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</si>
  <si>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</si>
  <si>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</si>
  <si>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</si>
  <si>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</si>
  <si>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</si>
  <si>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</si>
  <si>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</si>
  <si>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</si>
  <si>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</si>
  <si>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</si>
  <si>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</si>
  <si>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</si>
  <si>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</si>
  <si>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</si>
  <si>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</si>
  <si>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</si>
  <si>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</si>
  <si>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</si>
  <si>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</si>
  <si>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</si>
  <si>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</si>
  <si>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</si>
  <si>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</si>
  <si>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</si>
  <si>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</si>
  <si>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</si>
  <si>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</si>
  <si>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</si>
  <si>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</si>
  <si>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</si>
  <si>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</si>
  <si>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</si>
  <si>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</si>
  <si>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</si>
  <si>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</si>
  <si>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</si>
  <si>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</si>
  <si>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</si>
  <si>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</si>
  <si>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</si>
  <si>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</si>
  <si>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</si>
  <si>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</si>
  <si>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</si>
  <si>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</si>
  <si>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</si>
  <si>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</si>
  <si>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</si>
  <si>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</si>
  <si>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</si>
  <si>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</si>
  <si>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</si>
  <si>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</si>
  <si>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</si>
  <si>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</si>
  <si>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</si>
  <si>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</si>
  <si>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</si>
  <si>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</si>
  <si>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</si>
  <si>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</si>
  <si>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</si>
  <si>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</si>
  <si>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</si>
  <si>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</si>
  <si>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</si>
  <si>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</si>
  <si>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</si>
  <si>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</si>
  <si>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</si>
  <si>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</si>
  <si>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</si>
  <si>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</si>
  <si>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</si>
  <si>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</si>
  <si>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</si>
  <si>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</si>
  <si>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</si>
  <si>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</si>
  <si>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</si>
  <si>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</si>
  <si>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</si>
  <si>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</si>
  <si>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</si>
  <si>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</si>
  <si>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</si>
  <si>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</si>
  <si>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</si>
  <si>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</si>
  <si>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</si>
  <si>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</si>
  <si>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</si>
  <si>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</si>
  <si>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</si>
  <si>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</si>
  <si>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</si>
  <si>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</si>
  <si>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</si>
  <si>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</si>
  <si>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</si>
  <si>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</si>
  <si>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</si>
  <si>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</si>
  <si>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</si>
  <si>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</si>
  <si>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</si>
  <si>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</si>
  <si>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</si>
  <si>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</si>
  <si>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</si>
  <si>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</si>
  <si>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</si>
  <si>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</si>
  <si>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</si>
  <si>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</si>
  <si>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</si>
  <si>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</si>
  <si>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</si>
  <si>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</si>
  <si>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</si>
  <si>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</si>
  <si>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</si>
  <si>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</si>
  <si>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</si>
  <si>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</si>
  <si>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</si>
  <si>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</si>
  <si>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</si>
  <si>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</si>
  <si>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</si>
  <si>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</si>
  <si>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</si>
  <si>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</si>
  <si>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</si>
  <si>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</si>
  <si>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</si>
  <si>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</si>
  <si>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</si>
  <si>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</si>
  <si>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</si>
  <si>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</si>
  <si>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</si>
  <si>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</si>
  <si>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</si>
  <si>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</si>
  <si>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</si>
  <si>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</si>
  <si>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</si>
  <si>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</si>
  <si>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</si>
  <si>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</si>
  <si>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</si>
  <si>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</si>
  <si>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</si>
  <si>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</si>
  <si>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</si>
  <si>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</si>
  <si>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</si>
  <si>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</si>
  <si>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</si>
  <si>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</si>
  <si>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</si>
  <si>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</si>
  <si>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</si>
  <si>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</si>
  <si>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</si>
  <si>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</si>
  <si>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</si>
  <si>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</si>
  <si>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</si>
  <si>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</si>
  <si>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</si>
  <si>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</si>
  <si>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</si>
  <si>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</si>
  <si>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</si>
  <si>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</si>
  <si>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</si>
  <si>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</si>
  <si>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</si>
  <si>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</si>
  <si>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</si>
  <si>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</si>
  <si>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</si>
  <si>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</si>
  <si>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</si>
  <si>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</si>
  <si>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</si>
  <si>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</si>
  <si>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</si>
  <si>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</si>
  <si>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</si>
  <si>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</si>
  <si>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</si>
  <si>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</si>
  <si>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</si>
  <si>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</si>
  <si>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</si>
  <si>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</si>
  <si>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</si>
  <si>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</si>
  <si>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</si>
  <si>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</si>
  <si>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</si>
  <si>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</si>
  <si>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</si>
  <si>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</si>
  <si>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</si>
  <si>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</si>
  <si>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</si>
  <si>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</si>
  <si>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</si>
  <si>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</si>
  <si>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</si>
  <si>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</si>
  <si>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</si>
  <si>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</si>
  <si>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</si>
  <si>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</si>
  <si>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</si>
  <si>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</si>
  <si>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</si>
  <si>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</si>
  <si>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</si>
  <si>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</si>
  <si>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</si>
  <si>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</si>
  <si>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</si>
  <si>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</si>
  <si>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</si>
  <si>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</si>
  <si>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</si>
  <si>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</si>
  <si>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</si>
  <si>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</si>
  <si>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</si>
  <si>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</si>
  <si>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</si>
  <si>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</si>
  <si>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</si>
  <si>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</si>
  <si>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</si>
  <si>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</si>
  <si>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</si>
  <si>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</si>
  <si>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</si>
  <si>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</si>
  <si>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</si>
  <si>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</si>
  <si>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</si>
  <si>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</si>
  <si>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</si>
  <si>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</si>
  <si>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</si>
  <si>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</si>
  <si>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</si>
  <si>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</si>
  <si>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</si>
  <si>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</si>
  <si>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</si>
  <si>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</si>
  <si>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</si>
  <si>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</si>
  <si>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</si>
  <si>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</si>
  <si>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</si>
  <si>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</si>
  <si>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</si>
  <si>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</si>
  <si>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</si>
  <si>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</si>
  <si>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</si>
  <si>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</si>
  <si>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</si>
  <si>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</si>
  <si>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</si>
  <si>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</si>
  <si>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</si>
  <si>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</si>
  <si>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</si>
  <si>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</si>
  <si>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</si>
  <si>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</si>
  <si>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</si>
  <si>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</si>
  <si>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</si>
  <si>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</si>
  <si>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</si>
  <si>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</si>
  <si>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</si>
  <si>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</si>
  <si>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</si>
  <si>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</si>
  <si>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</si>
  <si>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</si>
  <si>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</si>
  <si>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</si>
  <si>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</si>
  <si>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</si>
  <si>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</si>
  <si>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</si>
  <si>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</si>
  <si>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</si>
  <si>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</si>
  <si>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</si>
  <si>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</si>
  <si>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</si>
  <si>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</si>
  <si>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</si>
  <si>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</si>
  <si>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</si>
  <si>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</si>
  <si>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</si>
  <si>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</si>
  <si>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</si>
  <si>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</si>
  <si>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</si>
  <si>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</si>
  <si>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</si>
  <si>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</si>
  <si>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</si>
  <si>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</si>
  <si>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</si>
  <si>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</si>
  <si>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</si>
  <si>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</si>
  <si>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</si>
  <si>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</si>
  <si>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</si>
  <si>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</si>
  <si>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</si>
  <si>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</si>
  <si>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</si>
  <si>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</si>
  <si>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</si>
  <si>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</si>
  <si>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</si>
  <si>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</si>
  <si>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</si>
  <si>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</si>
  <si>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</si>
  <si>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</si>
  <si>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</si>
  <si>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</si>
  <si>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</si>
  <si>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</si>
  <si>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</si>
  <si>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</si>
  <si>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</si>
  <si>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</si>
  <si>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</si>
  <si>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</si>
  <si>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</si>
  <si>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</si>
  <si>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</si>
  <si>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</si>
  <si>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</si>
  <si>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</si>
  <si>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</si>
  <si>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</si>
  <si>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</si>
  <si>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</si>
  <si>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</si>
  <si>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</si>
  <si>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</si>
  <si>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</si>
  <si>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</si>
  <si>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</si>
  <si>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</si>
  <si>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</si>
  <si>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</si>
  <si>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</si>
  <si>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</si>
  <si>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</si>
  <si>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</si>
  <si>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</si>
  <si>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</si>
  <si>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</si>
  <si>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</si>
  <si>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</si>
  <si>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</si>
  <si>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</si>
  <si>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</si>
  <si>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</si>
  <si>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</si>
  <si>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</si>
  <si>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</si>
  <si>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</si>
  <si>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</si>
  <si>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</si>
  <si>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</si>
  <si>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</si>
  <si>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</si>
  <si>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</si>
  <si>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</si>
  <si>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</si>
  <si>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</si>
  <si>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</si>
  <si>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</si>
  <si>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</si>
  <si>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</si>
  <si>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</si>
  <si>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</si>
  <si>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</si>
  <si>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</si>
  <si>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</si>
  <si>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</si>
  <si>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</si>
  <si>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</si>
  <si>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</si>
  <si>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</si>
  <si>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</si>
  <si>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</si>
  <si>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</si>
  <si>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</si>
  <si>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</si>
  <si>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</si>
  <si>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</si>
  <si>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</si>
  <si>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</si>
  <si>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</si>
  <si>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</si>
  <si>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</si>
  <si>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</si>
  <si>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</si>
  <si>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</si>
  <si>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</si>
  <si>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</si>
  <si>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</si>
  <si>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</si>
  <si>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</si>
  <si>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</si>
  <si>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</si>
  <si>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</si>
  <si>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</si>
  <si>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</si>
  <si>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</si>
  <si>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</si>
  <si>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</si>
  <si>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</si>
  <si>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</si>
  <si>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</si>
  <si>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</si>
  <si>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</si>
  <si>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</si>
  <si>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</si>
  <si>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</si>
  <si>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</si>
  <si>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</si>
  <si>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</si>
  <si>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</si>
  <si>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</si>
  <si>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</si>
  <si>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</si>
  <si>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</si>
  <si>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</si>
  <si>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</si>
  <si>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</si>
  <si>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</si>
  <si>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</si>
  <si>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</si>
  <si>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</si>
  <si>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</si>
  <si>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</si>
  <si>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</si>
  <si>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</si>
  <si>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</si>
  <si>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</si>
  <si>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</si>
  <si>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</si>
  <si>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</si>
  <si>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</si>
  <si>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</si>
  <si>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</si>
  <si>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</si>
  <si>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</si>
  <si>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</si>
  <si>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</si>
  <si>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</si>
  <si>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</si>
  <si>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</si>
  <si>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</si>
  <si>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</si>
  <si>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</si>
  <si>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</si>
  <si>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</si>
  <si>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</si>
  <si>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</si>
  <si>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</si>
  <si>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</si>
  <si>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</si>
  <si>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</si>
  <si>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</si>
  <si>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</si>
  <si>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</si>
  <si>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</si>
  <si>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</si>
  <si>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</si>
  <si>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</si>
  <si>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</si>
  <si>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</si>
  <si>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</si>
  <si>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</si>
  <si>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</si>
  <si>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</si>
  <si>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</si>
  <si>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</si>
  <si>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</si>
  <si>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</si>
  <si>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</si>
  <si>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</si>
  <si>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</si>
  <si>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</si>
  <si>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</si>
  <si>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</si>
  <si>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</si>
  <si>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</si>
  <si>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</si>
  <si>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</si>
  <si>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</si>
  <si>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</si>
  <si>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</si>
  <si>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</si>
  <si>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</si>
  <si>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</si>
  <si>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</si>
  <si>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</si>
  <si>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</si>
  <si>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</si>
  <si>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</si>
  <si>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</si>
  <si>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</si>
  <si>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</si>
  <si>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</si>
  <si>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</si>
  <si>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</si>
  <si>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</si>
  <si>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</si>
  <si>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</si>
  <si>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</si>
  <si>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</si>
  <si>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</si>
  <si>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</si>
  <si>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</si>
  <si>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</si>
  <si>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</si>
  <si>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</si>
  <si>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</si>
  <si>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</si>
  <si>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</si>
  <si>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</si>
  <si>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</si>
  <si>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</si>
  <si>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</si>
  <si>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</si>
  <si>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</si>
  <si>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</si>
  <si>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</si>
  <si>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</si>
  <si>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</si>
  <si>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</si>
  <si>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</si>
  <si>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</si>
  <si>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</si>
  <si>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</si>
  <si>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</si>
  <si>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</si>
  <si>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</si>
  <si>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</si>
  <si>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</si>
  <si>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</si>
  <si>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</si>
  <si>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</si>
  <si>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</si>
  <si>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</si>
  <si>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</si>
  <si>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</si>
  <si>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</si>
  <si>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</si>
  <si>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</si>
  <si>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</si>
  <si>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</si>
  <si>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</si>
  <si>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</si>
  <si>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</si>
  <si>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</si>
  <si>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</si>
  <si>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</si>
  <si>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</si>
  <si>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</si>
  <si>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</si>
  <si>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</si>
  <si>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</si>
  <si>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</si>
  <si>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</si>
  <si>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</si>
  <si>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</si>
  <si>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</si>
  <si>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</si>
  <si>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</si>
  <si>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</si>
  <si>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</si>
  <si>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</si>
  <si>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</si>
  <si>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</si>
  <si>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</si>
  <si>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</si>
  <si>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</si>
  <si>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</si>
  <si>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</si>
  <si>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</si>
  <si>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</si>
  <si>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</si>
  <si>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</si>
  <si>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</si>
  <si>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</si>
  <si>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</si>
  <si>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</si>
  <si>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</si>
  <si>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</si>
  <si>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</si>
  <si>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</si>
  <si>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</si>
  <si>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</si>
  <si>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</si>
  <si>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</si>
  <si>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</si>
  <si>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</si>
  <si>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</si>
  <si>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</si>
  <si>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</si>
  <si>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</si>
  <si>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</si>
  <si>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</si>
  <si>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</si>
  <si>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</si>
  <si>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</si>
  <si>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</si>
  <si>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</si>
  <si>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</si>
  <si>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</si>
  <si>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</si>
  <si>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</si>
  <si>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</si>
  <si>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</si>
  <si>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</si>
  <si>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</si>
  <si>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</si>
  <si>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</si>
  <si>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</si>
  <si>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</si>
  <si>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</si>
  <si>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</si>
  <si>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</si>
  <si>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</si>
  <si>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</si>
  <si>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</si>
  <si>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</si>
  <si>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</si>
  <si>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</si>
  <si>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</si>
  <si>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</si>
  <si>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</si>
  <si>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</si>
  <si>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</si>
  <si>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</si>
  <si>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</si>
  <si>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</si>
  <si>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</si>
  <si>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</si>
  <si>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</si>
  <si>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</si>
  <si>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</si>
  <si>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</si>
  <si>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</si>
  <si>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</si>
  <si>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</si>
  <si>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</si>
  <si>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</si>
  <si>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</si>
  <si>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</si>
  <si>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</si>
  <si>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</si>
  <si>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</si>
  <si>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</si>
  <si>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</si>
  <si>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</si>
  <si>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</si>
  <si>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</si>
  <si>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</si>
  <si>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</si>
  <si>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</si>
  <si>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</si>
  <si>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</si>
  <si>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</si>
  <si>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</si>
  <si>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</si>
  <si>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</si>
  <si>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</si>
  <si>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</si>
  <si>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</si>
  <si>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</si>
  <si>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</si>
  <si>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</si>
  <si>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</si>
  <si>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</si>
  <si>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</si>
  <si>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</si>
  <si>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</si>
  <si>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</si>
  <si>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</si>
  <si>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</si>
  <si>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</si>
  <si>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</si>
  <si>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</si>
  <si>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</si>
  <si>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</si>
  <si>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</si>
  <si>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</si>
  <si>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</si>
  <si>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</si>
  <si>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</si>
  <si>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</si>
  <si>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</si>
  <si>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</si>
  <si>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</si>
  <si>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</si>
  <si>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</si>
  <si>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</si>
  <si>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</si>
  <si>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</si>
  <si>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</si>
  <si>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</si>
  <si>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</si>
  <si>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</si>
  <si>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</si>
  <si>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</si>
  <si>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</si>
  <si>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</si>
  <si>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</si>
  <si>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</si>
  <si>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</si>
  <si>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</si>
  <si>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</si>
  <si>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</si>
  <si>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</si>
  <si>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</si>
  <si>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</si>
  <si>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</si>
  <si>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</si>
  <si>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</si>
  <si>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</si>
  <si>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</si>
  <si>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</si>
  <si>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</si>
  <si>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</si>
  <si>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</si>
  <si>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</si>
  <si>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</si>
  <si>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</si>
  <si>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</si>
  <si>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</si>
  <si>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</si>
  <si>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</si>
  <si>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</si>
  <si>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</si>
  <si>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</si>
  <si>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</si>
  <si>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</si>
  <si>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</si>
  <si>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</si>
  <si>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</si>
  <si>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</si>
  <si>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</si>
  <si>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</si>
  <si>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</si>
  <si>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</si>
  <si>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</si>
  <si>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</si>
  <si>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</si>
  <si>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</si>
  <si>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</si>
  <si>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</si>
  <si>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</si>
  <si>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</si>
  <si>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</si>
  <si>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</si>
  <si>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</si>
  <si>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</si>
  <si>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</si>
  <si>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</si>
  <si>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</si>
  <si>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</si>
  <si>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</si>
  <si>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</si>
  <si>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</si>
  <si>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</si>
  <si>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</si>
  <si>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</si>
  <si>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</si>
  <si>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</si>
  <si>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</si>
  <si>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</si>
  <si>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</si>
  <si>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</si>
  <si>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</si>
  <si>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</si>
  <si>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</si>
  <si>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</si>
  <si>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</si>
  <si>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</si>
  <si>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</si>
  <si>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</si>
  <si>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</si>
  <si>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</si>
  <si>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</si>
  <si>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</si>
  <si>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</si>
  <si>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</si>
  <si>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</si>
  <si>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</si>
  <si>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</si>
  <si>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</si>
  <si>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</si>
  <si>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</si>
  <si>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</si>
  <si>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</si>
  <si>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</si>
  <si>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</si>
  <si>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</si>
  <si>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</si>
  <si>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</si>
  <si>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</si>
  <si>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</si>
  <si>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</si>
  <si>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</si>
  <si>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</si>
  <si>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</si>
  <si>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</si>
  <si>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</si>
  <si>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</si>
  <si>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</si>
  <si>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</si>
  <si>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</si>
  <si>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</si>
  <si>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</si>
  <si>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</si>
  <si>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</si>
  <si>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</si>
  <si>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</si>
  <si>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</si>
  <si>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</si>
  <si>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</si>
  <si>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</si>
  <si>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</si>
  <si>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</si>
  <si>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</si>
  <si>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</si>
  <si>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</si>
  <si>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</si>
  <si>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</si>
  <si>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</si>
  <si>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</si>
  <si>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</si>
  <si>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</si>
  <si>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</si>
  <si>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</si>
  <si>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</si>
  <si>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</si>
  <si>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</si>
  <si>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</si>
  <si>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</si>
  <si>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</si>
  <si>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</si>
  <si>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</si>
  <si>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</si>
  <si>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</si>
  <si>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</si>
  <si>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</si>
  <si>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</si>
  <si>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</si>
  <si>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</si>
  <si>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</si>
  <si>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</si>
  <si>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</si>
  <si>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</si>
  <si>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</si>
  <si>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</si>
  <si>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</si>
  <si>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</si>
  <si>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</si>
  <si>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</si>
  <si>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</si>
  <si>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</si>
  <si>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</si>
  <si>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</si>
  <si>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</si>
  <si>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</si>
  <si>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</si>
  <si>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</si>
  <si>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</si>
  <si>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</si>
  <si>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</si>
  <si>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</si>
  <si>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</si>
  <si>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</si>
  <si>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</si>
  <si>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</si>
  <si>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</si>
  <si>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</si>
  <si>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</si>
  <si>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</si>
  <si>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</si>
  <si>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</si>
  <si>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</si>
  <si>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</si>
  <si>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</si>
  <si>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</si>
  <si>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</si>
  <si>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</si>
  <si>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</si>
  <si>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</si>
  <si>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</si>
  <si>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</si>
  <si>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</si>
  <si>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</si>
  <si>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</si>
  <si>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</si>
  <si>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</si>
  <si>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</si>
  <si>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</si>
  <si>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</si>
  <si>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</si>
  <si>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</si>
  <si>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</si>
  <si>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</si>
  <si>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</si>
  <si>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</si>
  <si>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</si>
  <si>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</si>
  <si>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</si>
  <si>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</si>
  <si>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</si>
  <si>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</si>
  <si>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</si>
  <si>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</si>
  <si>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</si>
  <si>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</si>
  <si>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</si>
  <si>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</si>
  <si>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</si>
  <si>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</si>
  <si>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</si>
  <si>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</si>
  <si>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</si>
  <si>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</si>
  <si>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</si>
  <si>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</si>
  <si>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</si>
  <si>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</si>
  <si>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</si>
  <si>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</si>
  <si>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</si>
  <si>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</si>
  <si>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</si>
  <si>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</si>
  <si>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</si>
  <si>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</si>
  <si>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</si>
  <si>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</si>
  <si>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</si>
  <si>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</si>
  <si>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</si>
  <si>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</si>
  <si>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</si>
  <si>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</si>
  <si>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</si>
  <si>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</si>
  <si>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</si>
  <si>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</si>
  <si>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</si>
  <si>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</si>
  <si>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</si>
  <si>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</si>
  <si>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</si>
  <si>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</si>
  <si>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</si>
  <si>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</si>
  <si>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</si>
  <si>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</si>
  <si>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</si>
  <si>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</si>
  <si>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</si>
  <si>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</si>
  <si>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</si>
  <si>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</si>
  <si>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</si>
  <si>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</si>
  <si>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</si>
  <si>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</si>
  <si>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</si>
  <si>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</si>
  <si>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</si>
  <si>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</si>
  <si>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</si>
  <si>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</si>
  <si>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</si>
  <si>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</si>
  <si>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</si>
  <si>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</si>
  <si>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</si>
  <si>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</si>
  <si>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</si>
  <si>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</si>
  <si>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</si>
  <si>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</si>
  <si>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</si>
  <si>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</si>
  <si>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</si>
  <si>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</si>
  <si>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</si>
  <si>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</si>
  <si>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</si>
  <si>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</si>
  <si>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</si>
  <si>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</si>
  <si>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</si>
  <si>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</si>
  <si>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</si>
  <si>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</si>
  <si>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</si>
  <si>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</si>
  <si>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</si>
  <si>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</si>
  <si>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</si>
  <si>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</si>
  <si>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</si>
  <si>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</si>
  <si>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</si>
  <si>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</si>
  <si>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</si>
  <si>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</si>
  <si>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</si>
  <si>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</si>
  <si>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</si>
  <si>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</si>
  <si>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</si>
  <si>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</si>
  <si>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</si>
  <si>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</si>
  <si>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</si>
  <si>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</si>
  <si>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</si>
  <si>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</si>
  <si>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</si>
  <si>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</si>
  <si>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</si>
  <si>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</si>
  <si>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</si>
  <si>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</si>
  <si>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</si>
  <si>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</si>
  <si>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</si>
  <si>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</si>
  <si>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</si>
  <si>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</si>
  <si>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</si>
  <si>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</si>
  <si>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</si>
  <si>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</si>
  <si>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</si>
  <si>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</si>
  <si>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</si>
  <si>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</si>
  <si>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</si>
  <si>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</si>
  <si>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</si>
  <si>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</si>
  <si>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</si>
  <si>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</si>
  <si>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</si>
  <si>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</si>
  <si>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</si>
  <si>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</si>
  <si>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</si>
  <si>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</si>
  <si>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</si>
  <si>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</si>
  <si>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</si>
  <si>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</si>
  <si>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</si>
  <si>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</si>
  <si>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</si>
  <si>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</si>
  <si>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</si>
  <si>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</si>
  <si>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</si>
  <si>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</si>
  <si>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</si>
  <si>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</si>
  <si>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</si>
  <si>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</si>
  <si>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</si>
  <si>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</si>
  <si>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</si>
  <si>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</si>
  <si>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</si>
  <si>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</si>
  <si>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</si>
  <si>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</si>
  <si>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</si>
  <si>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</si>
  <si>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</si>
  <si>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</si>
  <si>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</si>
  <si>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</si>
  <si>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</si>
  <si>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</si>
  <si>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</si>
  <si>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</si>
  <si>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</si>
  <si>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</si>
  <si>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</si>
  <si>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</si>
  <si>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</si>
  <si>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</si>
  <si>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</si>
  <si>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</si>
  <si>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</si>
  <si>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</si>
  <si>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</si>
  <si>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</si>
  <si>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</si>
  <si>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</si>
  <si>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</si>
  <si>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</si>
  <si>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</si>
  <si>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</si>
  <si>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</si>
  <si>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</si>
  <si>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</si>
  <si>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</si>
  <si>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</si>
  <si>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</si>
  <si>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</si>
  <si>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</si>
  <si>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</si>
  <si>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</si>
  <si>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</si>
  <si>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</si>
  <si>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</si>
  <si>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</si>
  <si>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</si>
  <si>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</si>
  <si>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</si>
  <si>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</si>
  <si>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</si>
  <si>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</si>
  <si>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</si>
  <si>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</si>
  <si>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</si>
  <si>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</si>
  <si>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</si>
  <si>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</si>
  <si>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</si>
  <si>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</si>
  <si>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</si>
  <si>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</si>
  <si>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</si>
  <si>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</si>
  <si>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</si>
  <si>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</si>
  <si>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</si>
  <si>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</si>
  <si>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</si>
  <si>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</si>
  <si>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</si>
  <si>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</si>
  <si>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</si>
  <si>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</si>
  <si>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</si>
  <si>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</si>
  <si>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</si>
  <si>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</si>
  <si>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</si>
  <si>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</si>
  <si>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</si>
  <si>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</si>
  <si>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</si>
  <si>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</si>
  <si>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</si>
  <si>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</si>
  <si>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</si>
  <si>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</si>
  <si>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</si>
  <si>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</si>
  <si>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</si>
  <si>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</si>
  <si>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</si>
  <si>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</si>
  <si>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</si>
  <si>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</si>
  <si>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</si>
  <si>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</si>
  <si>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</si>
  <si>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</si>
  <si>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</si>
  <si>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</si>
  <si>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</si>
  <si>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</si>
  <si>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</si>
  <si>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</si>
  <si>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</si>
  <si>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</si>
  <si>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</si>
  <si>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</si>
  <si>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</si>
  <si>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</si>
  <si>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</si>
  <si>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</si>
  <si>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</si>
  <si>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</si>
  <si>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</si>
  <si>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</si>
  <si>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</si>
  <si>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</si>
  <si>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</si>
  <si>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</si>
  <si>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</si>
  <si>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</si>
  <si>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</si>
  <si>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</si>
  <si>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</si>
  <si>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</si>
  <si>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</si>
  <si>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</si>
  <si>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</si>
  <si>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</si>
  <si>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</si>
  <si>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</si>
  <si>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</si>
  <si>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</si>
  <si>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</si>
  <si>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</si>
  <si>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</si>
  <si>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</si>
  <si>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</si>
  <si>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</si>
  <si>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</si>
  <si>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</si>
  <si>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</si>
  <si>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</si>
  <si>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</si>
  <si>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</si>
  <si>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</si>
  <si>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</si>
  <si>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</si>
  <si>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</si>
  <si>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</si>
  <si>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</si>
  <si>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</si>
  <si>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</si>
  <si>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</si>
  <si>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</si>
  <si>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</si>
  <si>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</si>
  <si>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</si>
  <si>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</si>
  <si>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</si>
  <si>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</si>
  <si>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</si>
  <si>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</si>
  <si>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</si>
  <si>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</si>
  <si>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</si>
  <si>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</si>
  <si>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</si>
  <si>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</si>
  <si>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</si>
  <si>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</si>
  <si>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</si>
  <si>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</si>
  <si>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</si>
  <si>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</si>
  <si>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</si>
  <si>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</si>
  <si>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</si>
  <si>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</si>
  <si>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</si>
  <si>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</si>
  <si>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</si>
  <si>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</si>
  <si>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</si>
  <si>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</si>
  <si>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</si>
  <si>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</si>
  <si>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</si>
  <si>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</si>
  <si>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</si>
  <si>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</si>
  <si>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</si>
  <si>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</si>
  <si>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</si>
  <si>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</si>
  <si>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</si>
  <si>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</si>
  <si>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</si>
  <si>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</si>
  <si>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</si>
  <si>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</si>
  <si>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</si>
  <si>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</si>
  <si>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</si>
  <si>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</si>
  <si>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</si>
  <si>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</si>
  <si>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</si>
  <si>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</si>
  <si>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</si>
  <si>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</si>
  <si>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</si>
  <si>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</si>
  <si>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</si>
  <si>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</si>
  <si>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</si>
  <si>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</si>
  <si>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</si>
  <si>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</si>
  <si>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</si>
  <si>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</si>
  <si>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</si>
  <si>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</si>
  <si>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</si>
  <si>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</si>
  <si>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</si>
  <si>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</si>
  <si>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</si>
  <si>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</si>
  <si>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</si>
  <si>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</si>
  <si>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</si>
  <si>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</si>
  <si>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</si>
  <si>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</si>
  <si>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</si>
  <si>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</si>
  <si>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</si>
  <si>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</si>
  <si>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</si>
  <si>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</si>
  <si>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</si>
  <si>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</si>
  <si>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</si>
  <si>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</si>
  <si>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</si>
  <si>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</si>
  <si>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</si>
  <si>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</si>
  <si>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</si>
  <si>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</si>
  <si>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</si>
  <si>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</si>
  <si>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</si>
  <si>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</si>
  <si>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</si>
  <si>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</si>
  <si>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</si>
  <si>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</si>
  <si>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</si>
  <si>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</si>
  <si>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</si>
  <si>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</si>
  <si>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</si>
  <si>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</si>
  <si>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</si>
  <si>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</si>
  <si>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</si>
  <si>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</si>
  <si>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</si>
  <si>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</si>
  <si>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</si>
  <si>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</si>
  <si>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</si>
  <si>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</si>
  <si>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</si>
  <si>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</si>
  <si>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</si>
  <si>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</si>
  <si>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</si>
  <si>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</si>
  <si>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</si>
  <si>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</si>
  <si>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</si>
  <si>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</si>
  <si>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</si>
  <si>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</si>
  <si>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</si>
  <si>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</si>
  <si>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</si>
  <si>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</si>
  <si>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</si>
  <si>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</si>
  <si>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</si>
  <si>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</si>
  <si>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</si>
  <si>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</si>
  <si>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</si>
  <si>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</si>
  <si>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</si>
  <si>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</si>
  <si>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</si>
  <si>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</si>
  <si>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</si>
  <si>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</si>
  <si>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</si>
  <si>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</si>
  <si>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</si>
  <si>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</si>
  <si>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</si>
  <si>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</si>
  <si>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</si>
  <si>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</si>
  <si>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</si>
  <si>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</si>
  <si>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</si>
  <si>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</si>
  <si>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</si>
  <si>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</si>
  <si>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</si>
  <si>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</si>
  <si>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</si>
  <si>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</si>
  <si>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</si>
  <si>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</si>
  <si>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</si>
  <si>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</si>
  <si>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</si>
  <si>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</si>
  <si>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</si>
  <si>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</si>
  <si>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</si>
  <si>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</si>
  <si>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</si>
  <si>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</si>
  <si>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</si>
  <si>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</si>
  <si>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</si>
  <si>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</si>
  <si>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</si>
  <si>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</si>
  <si>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</si>
  <si>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</si>
  <si>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</si>
  <si>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</si>
  <si>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</si>
  <si>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</si>
  <si>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</si>
  <si>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</si>
  <si>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</si>
  <si>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</si>
  <si>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</si>
  <si>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</si>
  <si>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</si>
  <si>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</si>
  <si>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</si>
  <si>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</si>
  <si>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</si>
  <si>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</si>
  <si>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</si>
  <si>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</si>
  <si>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</si>
  <si>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</si>
  <si>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</si>
  <si>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</si>
  <si>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</si>
  <si>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</si>
  <si>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</si>
  <si>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</si>
  <si>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</si>
  <si>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</si>
  <si>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</si>
  <si>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</si>
  <si>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</si>
  <si>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</si>
  <si>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</si>
  <si>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</si>
  <si>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</si>
  <si>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</si>
  <si>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</si>
  <si>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</si>
  <si>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</si>
  <si>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</si>
  <si>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</si>
  <si>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</si>
  <si>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</si>
  <si>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</si>
  <si>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</si>
  <si>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</si>
  <si>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</si>
  <si>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</si>
  <si>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</si>
  <si>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</si>
  <si>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</si>
  <si>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</si>
  <si>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</si>
  <si>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</si>
  <si>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</si>
  <si>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</si>
  <si>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</si>
  <si>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</si>
  <si>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</si>
  <si>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</si>
  <si>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</si>
  <si>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</si>
  <si>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</si>
  <si>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</si>
  <si>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</si>
  <si>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</si>
  <si>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</si>
  <si>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</si>
  <si>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</si>
  <si>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</si>
  <si>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</si>
  <si>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</si>
  <si>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</si>
  <si>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</si>
  <si>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</si>
  <si>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</si>
  <si>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</si>
  <si>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</si>
  <si>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</si>
  <si>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</si>
  <si>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</si>
  <si>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</si>
  <si>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</si>
  <si>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</si>
  <si>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</si>
  <si>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</si>
  <si>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</si>
  <si>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</si>
  <si>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</si>
  <si>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</si>
  <si>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</si>
  <si>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</si>
  <si>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</si>
  <si>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</si>
  <si>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</si>
  <si>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</si>
  <si>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</si>
  <si>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</si>
  <si>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</si>
  <si>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</si>
  <si>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</si>
  <si>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</si>
  <si>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</si>
  <si>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</si>
  <si>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</si>
  <si>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</si>
  <si>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</si>
  <si>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</si>
  <si>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</si>
  <si>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</si>
  <si>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</si>
  <si>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</si>
  <si>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</si>
  <si>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</si>
  <si>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</si>
  <si>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</si>
  <si>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</si>
  <si>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</si>
  <si>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</si>
  <si>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</si>
  <si>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</si>
  <si>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</si>
  <si>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</si>
  <si>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</si>
  <si>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</si>
  <si>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</si>
  <si>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</si>
  <si>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</si>
  <si>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</si>
  <si>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</si>
  <si>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</si>
  <si>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</si>
  <si>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</si>
  <si>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</si>
  <si>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</si>
  <si>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</si>
  <si>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</si>
  <si>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</si>
  <si>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</si>
  <si>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</si>
  <si>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</si>
  <si>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</si>
  <si>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</si>
  <si>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</si>
  <si>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</si>
  <si>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</si>
  <si>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</si>
  <si>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</si>
  <si>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</si>
  <si>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</si>
  <si>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</si>
  <si>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</si>
  <si>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</si>
  <si>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</si>
  <si>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</si>
  <si>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</si>
  <si>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</si>
  <si>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</si>
  <si>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</si>
  <si>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</si>
  <si>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</si>
  <si>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</si>
  <si>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</si>
  <si>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</si>
  <si>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</si>
  <si>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</si>
  <si>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</si>
  <si>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</si>
  <si>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</si>
  <si>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</si>
  <si>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</si>
  <si>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</si>
  <si>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</si>
  <si>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</si>
  <si>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</si>
  <si>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</si>
  <si>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</si>
  <si>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</si>
  <si>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</si>
  <si>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</si>
  <si>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</si>
  <si>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</si>
  <si>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</si>
  <si>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</si>
  <si>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</si>
  <si>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</si>
  <si>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</si>
  <si>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</si>
  <si>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</si>
  <si>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</si>
  <si>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</si>
  <si>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</si>
  <si>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</si>
  <si>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</si>
  <si>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</si>
  <si>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</si>
  <si>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</si>
  <si>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</si>
  <si>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</si>
  <si>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</si>
  <si>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</si>
  <si>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</si>
  <si>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</si>
  <si>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</si>
  <si>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</si>
  <si>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</si>
  <si>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</si>
  <si>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</si>
  <si>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</si>
  <si>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</si>
  <si>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</si>
  <si>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</si>
  <si>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</si>
  <si>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</si>
  <si>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</si>
  <si>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</si>
  <si>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</si>
  <si>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</si>
  <si>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</si>
  <si>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</si>
  <si>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</si>
  <si>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</si>
  <si>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</si>
  <si>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</si>
  <si>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</si>
  <si>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</si>
  <si>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</si>
  <si>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</si>
  <si>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</si>
  <si>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</si>
  <si>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</si>
  <si>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</si>
  <si>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</si>
  <si>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</si>
  <si>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</si>
  <si>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</si>
  <si>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</si>
  <si>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</si>
  <si>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</si>
  <si>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</si>
  <si>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</si>
  <si>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</si>
  <si>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</si>
  <si>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</si>
  <si>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</si>
  <si>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</si>
  <si>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</si>
  <si>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</si>
  <si>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</si>
  <si>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</si>
  <si>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</si>
  <si>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</si>
  <si>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</si>
  <si>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</si>
  <si>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</si>
  <si>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</si>
  <si>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</si>
  <si>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</si>
  <si>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</si>
  <si>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</si>
  <si>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</si>
  <si>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</si>
  <si>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</si>
  <si>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</si>
  <si>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</si>
  <si>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</si>
  <si>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</si>
  <si>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</si>
  <si>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</si>
  <si>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</si>
  <si>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</si>
  <si>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</si>
  <si>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</si>
  <si>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</si>
  <si>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</si>
  <si>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</si>
  <si>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</si>
  <si>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</si>
  <si>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</si>
  <si>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</si>
  <si>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</si>
  <si>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</si>
  <si>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</si>
  <si>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</si>
  <si>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</si>
  <si>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</si>
  <si>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</si>
  <si>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</si>
  <si>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</si>
  <si>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</si>
  <si>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</si>
  <si>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</si>
  <si>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</si>
  <si>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</si>
  <si>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</si>
  <si>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</si>
  <si>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</si>
  <si>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</si>
  <si>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</si>
  <si>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</si>
  <si>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</si>
  <si>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</si>
  <si>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</si>
  <si>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</si>
  <si>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</si>
  <si>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</si>
  <si>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</si>
  <si>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</si>
  <si>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</si>
  <si>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</si>
  <si>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</si>
  <si>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</si>
  <si>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</si>
  <si>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</si>
  <si>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</si>
  <si>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</si>
  <si>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</si>
  <si>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</si>
  <si>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</si>
  <si>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</si>
  <si>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</si>
  <si>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</si>
  <si>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</si>
  <si>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</si>
  <si>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</si>
  <si>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</si>
  <si>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</si>
  <si>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</si>
  <si>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</si>
  <si>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</si>
  <si>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</si>
  <si>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</si>
  <si>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</si>
  <si>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</si>
  <si>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</si>
  <si>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</si>
  <si>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</si>
  <si>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</si>
  <si>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</si>
  <si>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</si>
  <si>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</si>
  <si>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</si>
  <si>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</si>
  <si>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</si>
  <si>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</si>
  <si>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</si>
  <si>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</si>
  <si>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</si>
  <si>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</si>
  <si>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</si>
  <si>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</si>
  <si>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</si>
  <si>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</si>
  <si>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</si>
  <si>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</si>
  <si>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</si>
  <si>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</si>
  <si>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</si>
  <si>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</si>
  <si>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</si>
  <si>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</si>
  <si>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</si>
  <si>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</si>
  <si>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</si>
  <si>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</si>
  <si>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</si>
  <si>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</si>
  <si>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</si>
  <si>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</si>
  <si>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</si>
  <si>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</si>
  <si>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</si>
  <si>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</si>
  <si>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</si>
  <si>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</si>
  <si>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</si>
  <si>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</si>
  <si>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</si>
  <si>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</si>
  <si>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</si>
  <si>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</si>
  <si>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</si>
  <si>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</si>
  <si>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</si>
  <si>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</si>
  <si>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</si>
  <si>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</si>
  <si>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</si>
  <si>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</si>
  <si>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</si>
  <si>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</si>
  <si>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</si>
  <si>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</si>
  <si>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</si>
  <si>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</si>
  <si>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</si>
  <si>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</si>
  <si>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</si>
  <si>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</si>
  <si>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</si>
  <si>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</si>
  <si>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</si>
  <si>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</si>
  <si>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</si>
  <si>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</si>
  <si>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</si>
  <si>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</si>
  <si>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</si>
  <si>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</si>
  <si>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</si>
  <si>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</si>
  <si>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</si>
  <si>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</si>
  <si>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</si>
  <si>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</si>
  <si>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</si>
  <si>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</si>
  <si>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</si>
  <si>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</si>
  <si>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</si>
  <si>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</si>
  <si>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</si>
  <si>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</si>
  <si>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</si>
  <si>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</si>
  <si>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</si>
  <si>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</si>
  <si>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</si>
  <si>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</si>
  <si>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</si>
  <si>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</si>
  <si>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</si>
  <si>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</si>
  <si>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</si>
  <si>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</si>
  <si>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</si>
  <si>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</si>
  <si>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</si>
  <si>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</si>
  <si>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</si>
  <si>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</si>
  <si>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</si>
  <si>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</si>
  <si>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</si>
  <si>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</si>
  <si>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</si>
  <si>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</si>
  <si>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</si>
  <si>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</si>
  <si>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</si>
  <si>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</si>
  <si>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</si>
  <si>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</si>
  <si>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</si>
  <si>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</si>
  <si>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</si>
  <si>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</si>
  <si>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</si>
  <si>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</si>
  <si>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</si>
  <si>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</si>
  <si>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</si>
  <si>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</si>
  <si>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</si>
  <si>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</si>
  <si>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</si>
  <si>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</si>
  <si>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</si>
  <si>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</si>
  <si>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</si>
  <si>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</si>
  <si>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</si>
  <si>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</si>
  <si>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</si>
  <si>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</si>
  <si>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</si>
  <si>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</si>
  <si>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</si>
  <si>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</si>
  <si>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</si>
  <si>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</si>
  <si>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</si>
  <si>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</si>
  <si>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</si>
  <si>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</si>
  <si>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</si>
  <si>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</si>
  <si>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</si>
  <si>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</si>
  <si>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</si>
  <si>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</si>
  <si>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</si>
  <si>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</si>
  <si>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</si>
  <si>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</si>
  <si>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</si>
  <si>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</si>
  <si>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</si>
  <si>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</si>
  <si>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</si>
  <si>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</si>
  <si>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</si>
  <si>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</si>
  <si>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</si>
  <si>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</si>
  <si>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</si>
  <si>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</si>
  <si>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</si>
  <si>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</si>
  <si>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</si>
  <si>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</si>
  <si>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</si>
  <si>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</si>
  <si>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</si>
  <si>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</si>
  <si>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</si>
  <si>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</si>
  <si>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</si>
  <si>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</si>
  <si>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</si>
  <si>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</si>
  <si>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</si>
  <si>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</si>
  <si>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</si>
  <si>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</si>
  <si>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</si>
  <si>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</si>
  <si>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</si>
  <si>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</si>
  <si>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</si>
  <si>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</si>
  <si>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</si>
  <si>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</si>
  <si>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</si>
  <si>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</si>
  <si>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</si>
  <si>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</si>
  <si>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</si>
  <si>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</si>
  <si>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</si>
  <si>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</si>
  <si>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</si>
  <si>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</si>
  <si>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</si>
  <si>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</si>
  <si>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</si>
  <si>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</si>
  <si>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</si>
  <si>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</si>
  <si>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</si>
  <si>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</si>
  <si>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</si>
  <si>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</si>
  <si>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</si>
  <si>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</si>
  <si>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</si>
  <si>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</si>
  <si>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</si>
  <si>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</si>
  <si>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</si>
  <si>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</si>
  <si>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</si>
  <si>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</si>
  <si>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</si>
  <si>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</si>
  <si>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</si>
  <si>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</si>
  <si>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</si>
  <si>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</si>
  <si>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</si>
  <si>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</si>
  <si>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</si>
  <si>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</si>
  <si>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</si>
  <si>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</si>
  <si>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</si>
  <si>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</si>
  <si>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</si>
  <si>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</si>
  <si>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</si>
  <si>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</si>
  <si>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</si>
  <si>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</si>
  <si>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</si>
  <si>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</si>
  <si>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</si>
  <si>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</si>
  <si>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</si>
  <si>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</si>
  <si>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</si>
  <si>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</si>
  <si>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</si>
  <si>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</si>
  <si>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</si>
  <si>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</si>
  <si>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</si>
  <si>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</si>
  <si>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</si>
  <si>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</si>
  <si>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</si>
  <si>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</si>
  <si>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</si>
  <si>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</si>
  <si>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</si>
  <si>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</si>
  <si>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</si>
  <si>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</si>
  <si>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</si>
  <si>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</si>
  <si>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</si>
  <si>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</si>
  <si>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</si>
  <si>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</si>
  <si>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</si>
  <si>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</si>
  <si>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</si>
  <si>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</si>
  <si>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</si>
  <si>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</si>
  <si>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</si>
  <si>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</si>
  <si>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</si>
  <si>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</si>
  <si>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</si>
  <si>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</si>
  <si>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</si>
  <si>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</si>
  <si>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</si>
  <si>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</si>
  <si>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</si>
  <si>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</si>
  <si>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</si>
  <si>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</si>
  <si>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</si>
  <si>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</si>
  <si>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</si>
  <si>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</si>
  <si>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</si>
  <si>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</si>
  <si>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</si>
  <si>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</si>
  <si>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</si>
  <si>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</si>
  <si>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</si>
  <si>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</si>
  <si>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</si>
  <si>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</si>
  <si>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</si>
  <si>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</si>
  <si>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</si>
  <si>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</si>
  <si>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</si>
  <si>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</si>
  <si>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</si>
  <si>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</si>
  <si>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</si>
  <si>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</si>
  <si>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</si>
  <si>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</si>
  <si>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</si>
  <si>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</si>
  <si>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</si>
  <si>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</si>
  <si>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</si>
  <si>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</si>
  <si>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</si>
  <si>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</si>
  <si>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</si>
  <si>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</si>
  <si>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</si>
  <si>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</si>
  <si>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</si>
  <si>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</si>
  <si>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</si>
  <si>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</si>
  <si>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</si>
  <si>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</si>
  <si>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</si>
  <si>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</si>
  <si>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</si>
  <si>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</si>
  <si>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</si>
  <si>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</si>
  <si>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</si>
  <si>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</si>
  <si>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</si>
  <si>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</si>
  <si>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</si>
  <si>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</si>
  <si>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</si>
  <si>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</si>
  <si>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</si>
  <si>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</si>
  <si>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</si>
  <si>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</si>
  <si>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</si>
  <si>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</si>
  <si>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</si>
  <si>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</si>
  <si>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</si>
  <si>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</si>
  <si>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</si>
  <si>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</si>
  <si>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</si>
  <si>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</si>
  <si>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</si>
  <si>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</si>
  <si>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</si>
  <si>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</si>
  <si>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</si>
  <si>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</si>
  <si>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</si>
  <si>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</si>
  <si>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</si>
  <si>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</si>
  <si>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</si>
  <si>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</si>
  <si>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</si>
  <si>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</si>
  <si>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</si>
  <si>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</si>
  <si>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</si>
  <si>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</si>
  <si>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</si>
  <si>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</si>
  <si>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</si>
  <si>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</si>
  <si>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</si>
  <si>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</si>
  <si>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</si>
  <si>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</si>
  <si>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</si>
  <si>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</si>
  <si>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</si>
  <si>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</si>
  <si>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</si>
  <si>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</si>
  <si>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</si>
  <si>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</si>
  <si>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</si>
  <si>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</si>
  <si>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</si>
  <si>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</si>
  <si>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</si>
  <si>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</si>
  <si>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</si>
  <si>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</si>
  <si>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</si>
  <si>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</si>
  <si>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</si>
  <si>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</si>
  <si>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</si>
  <si>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</si>
  <si>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</si>
  <si>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</si>
  <si>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</si>
  <si>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</si>
  <si>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</si>
  <si>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</si>
  <si>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</si>
  <si>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</si>
  <si>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</si>
  <si>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</si>
  <si>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</si>
  <si>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</si>
  <si>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</si>
  <si>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</si>
  <si>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</si>
  <si>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</si>
  <si>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</si>
  <si>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</si>
  <si>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</si>
  <si>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</si>
  <si>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</si>
  <si>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</si>
  <si>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</si>
  <si>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</si>
  <si>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</si>
  <si>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</si>
  <si>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</si>
  <si>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</si>
  <si>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</si>
  <si>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</si>
  <si>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</si>
  <si>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</si>
  <si>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</si>
  <si>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</si>
  <si>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</si>
  <si>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</si>
  <si>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</si>
  <si>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</si>
  <si>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</si>
  <si>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</si>
  <si>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</si>
  <si>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</si>
  <si>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</si>
  <si>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</si>
  <si>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</si>
  <si>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</si>
  <si>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</si>
  <si>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</si>
  <si>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</si>
  <si>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</si>
  <si>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</si>
  <si>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</si>
  <si>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</si>
  <si>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</si>
  <si>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</si>
  <si>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</si>
  <si>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</si>
  <si>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</si>
  <si>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</si>
  <si>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</si>
  <si>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</si>
  <si>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</si>
  <si>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</si>
  <si>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</si>
  <si>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</si>
  <si>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</si>
  <si>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</si>
  <si>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</si>
  <si>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</si>
  <si>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</si>
  <si>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</si>
  <si>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</si>
  <si>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</si>
  <si>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</si>
  <si>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</si>
  <si>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</si>
  <si>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</si>
  <si>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</si>
  <si>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</si>
  <si>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</si>
  <si>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</si>
  <si>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</si>
  <si>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</si>
  <si>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</si>
  <si>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</si>
  <si>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</si>
  <si>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</si>
  <si>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</si>
  <si>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</si>
  <si>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</si>
  <si>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</si>
  <si>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</si>
  <si>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</si>
  <si>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</si>
  <si>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</si>
  <si>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</si>
  <si>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</si>
  <si>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</si>
  <si>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</si>
  <si>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</si>
  <si>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</si>
  <si>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</si>
  <si>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</si>
  <si>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</si>
  <si>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</si>
  <si>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</si>
  <si>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</si>
  <si>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</si>
  <si>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</si>
  <si>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</si>
  <si>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</si>
  <si>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</si>
  <si>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</si>
  <si>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</si>
  <si>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</si>
  <si>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</si>
  <si>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</si>
  <si>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</si>
  <si>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</si>
  <si>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</si>
  <si>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</si>
  <si>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</si>
  <si>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</si>
  <si>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</si>
  <si>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</si>
  <si>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</si>
  <si>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</si>
  <si>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</si>
  <si>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</si>
  <si>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</si>
  <si>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</si>
  <si>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</si>
  <si>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</si>
  <si>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</si>
  <si>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</si>
  <si>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</si>
  <si>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</si>
  <si>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</si>
  <si>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</si>
  <si>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</si>
  <si>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</si>
  <si>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</si>
  <si>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</si>
  <si>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</si>
  <si>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</si>
  <si>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</si>
  <si>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</si>
  <si>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</si>
  <si>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</si>
  <si>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</si>
  <si>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</si>
  <si>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</si>
  <si>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</si>
  <si>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</si>
  <si>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</si>
  <si>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</si>
  <si>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</si>
  <si>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</si>
  <si>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</si>
  <si>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</si>
  <si>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</si>
  <si>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</si>
  <si>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</si>
  <si>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</si>
  <si>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</si>
  <si>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</si>
  <si>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</si>
  <si>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</si>
  <si>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</si>
  <si>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</si>
  <si>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</si>
  <si>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</si>
  <si>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</si>
  <si>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</si>
  <si>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</si>
  <si>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</si>
  <si>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</si>
  <si>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</si>
  <si>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</si>
  <si>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</si>
  <si>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</si>
  <si>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</si>
  <si>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</si>
  <si>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</si>
  <si>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</si>
  <si>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</si>
  <si>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</si>
  <si>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</si>
  <si>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</si>
  <si>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</si>
  <si>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</si>
  <si>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</si>
  <si>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</si>
  <si>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</si>
  <si>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</si>
  <si>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</si>
  <si>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</si>
  <si>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</si>
  <si>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</si>
  <si>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</si>
  <si>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</si>
  <si>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</si>
  <si>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</si>
  <si>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</si>
  <si>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</si>
  <si>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</si>
  <si>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</si>
  <si>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</si>
  <si>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</si>
  <si>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</si>
  <si>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</si>
  <si>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</si>
  <si>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</si>
  <si>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</si>
  <si>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</si>
  <si>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</si>
  <si>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</si>
  <si>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</si>
  <si>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</si>
  <si>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</si>
  <si>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</si>
  <si>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</si>
  <si>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</si>
  <si>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</si>
  <si>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</si>
  <si>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</si>
  <si>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</si>
  <si>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</si>
  <si>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</si>
  <si>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</si>
  <si>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</si>
  <si>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</si>
  <si>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</si>
  <si>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</si>
  <si>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</si>
  <si>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</si>
  <si>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</si>
  <si>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</si>
  <si>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</si>
  <si>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</si>
  <si>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</si>
  <si>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</si>
  <si>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</si>
  <si>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</si>
  <si>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</si>
  <si>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</si>
  <si>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</si>
  <si>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</si>
  <si>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</si>
  <si>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</si>
  <si>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</si>
  <si>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</si>
  <si>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</si>
  <si>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</si>
  <si>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</si>
  <si>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</si>
  <si>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</si>
  <si>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</si>
  <si>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</si>
  <si>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</si>
  <si>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</si>
  <si>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</si>
  <si>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</si>
  <si>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</si>
  <si>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</si>
  <si>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</si>
  <si>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</si>
  <si>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</si>
  <si>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</si>
  <si>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</si>
  <si>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</si>
  <si>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</si>
  <si>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</si>
  <si>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</si>
  <si>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</si>
  <si>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</si>
  <si>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</si>
  <si>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</si>
  <si>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</si>
  <si>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</si>
  <si>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</si>
  <si>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</si>
  <si>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</si>
  <si>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</si>
  <si>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</si>
  <si>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</si>
  <si>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</si>
  <si>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</si>
  <si>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</si>
  <si>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</si>
  <si>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</si>
  <si>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</si>
  <si>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</si>
  <si>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</si>
  <si>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</si>
  <si>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</si>
  <si>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</si>
  <si>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</si>
  <si>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</si>
  <si>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</si>
  <si>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</si>
  <si>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</si>
  <si>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</si>
  <si>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</si>
  <si>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</si>
  <si>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</si>
  <si>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</si>
  <si>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</si>
  <si>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</si>
  <si>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</si>
  <si>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</si>
  <si>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</si>
  <si>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</si>
  <si>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</si>
  <si>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</si>
  <si>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</si>
  <si>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</si>
  <si>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</si>
  <si>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</si>
  <si>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</si>
  <si>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</si>
  <si>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</si>
  <si>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</si>
  <si>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</si>
  <si>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</si>
  <si>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</si>
  <si>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</si>
  <si>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</si>
  <si>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</si>
  <si>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</si>
  <si>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</si>
  <si>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</si>
  <si>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</si>
  <si>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</si>
  <si>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</si>
  <si>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</si>
  <si>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</si>
  <si>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</si>
  <si>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</si>
  <si>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</si>
  <si>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</si>
  <si>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</si>
  <si>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</si>
  <si>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</si>
  <si>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</si>
  <si>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</si>
  <si>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</si>
  <si>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</si>
  <si>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</si>
  <si>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</si>
  <si>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</si>
  <si>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</si>
  <si>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</si>
  <si>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</si>
  <si>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</si>
  <si>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</si>
  <si>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</si>
  <si>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</si>
  <si>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</si>
  <si>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</si>
  <si>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</si>
  <si>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</si>
  <si>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</si>
  <si>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</si>
  <si>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</si>
  <si>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</si>
  <si>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</si>
  <si>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</si>
  <si>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</si>
  <si>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</si>
  <si>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</si>
  <si>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</si>
  <si>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</si>
  <si>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</si>
  <si>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</si>
  <si>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</si>
  <si>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</si>
  <si>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</si>
  <si>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</si>
  <si>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</si>
  <si>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</si>
  <si>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</si>
  <si>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</si>
  <si>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</si>
  <si>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</si>
  <si>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</si>
  <si>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</si>
  <si>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</si>
  <si>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</si>
  <si>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</si>
  <si>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</si>
  <si>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</si>
  <si>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</si>
  <si>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</si>
  <si>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</si>
  <si>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</si>
  <si>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</si>
  <si>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</si>
  <si>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</si>
  <si>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</si>
  <si>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</si>
  <si>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</si>
  <si>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</si>
  <si>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</si>
  <si>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</si>
  <si>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</si>
  <si>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</si>
  <si>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</si>
  <si>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</si>
  <si>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</si>
  <si>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</si>
  <si>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</si>
  <si>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</si>
  <si>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</si>
  <si>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</si>
  <si>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</si>
  <si>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</si>
  <si>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</si>
  <si>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</si>
  <si>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</si>
  <si>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</si>
  <si>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</si>
  <si>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</si>
  <si>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</si>
  <si>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</si>
  <si>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</si>
  <si>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</si>
  <si>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</si>
  <si>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</si>
  <si>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</si>
  <si>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</si>
  <si>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</si>
  <si>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</si>
  <si>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</si>
  <si>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</si>
  <si>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</si>
  <si>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</si>
  <si>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</si>
  <si>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</si>
  <si>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</si>
  <si>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</si>
  <si>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</si>
  <si>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</si>
  <si>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</si>
  <si>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</si>
  <si>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</si>
  <si>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</si>
  <si>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</si>
  <si>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</si>
  <si>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</si>
  <si>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</si>
  <si>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</si>
  <si>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</si>
  <si>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</si>
  <si>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</si>
  <si>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</si>
  <si>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</si>
  <si>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</si>
  <si>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</si>
  <si>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</si>
  <si>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</si>
  <si>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</si>
  <si>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</si>
  <si>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</si>
  <si>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</si>
  <si>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</si>
  <si>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</si>
  <si>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</si>
  <si>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</si>
  <si>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</si>
  <si>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</si>
  <si>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</si>
  <si>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</si>
  <si>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</si>
  <si>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</si>
  <si>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</si>
  <si>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</si>
  <si>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</si>
  <si>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</si>
  <si>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</si>
  <si>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</si>
  <si>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</si>
  <si>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</si>
  <si>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</si>
  <si>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</si>
  <si>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</si>
  <si>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</si>
  <si>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</si>
  <si>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</si>
  <si>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</si>
  <si>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</si>
  <si>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</si>
  <si>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</si>
  <si>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</si>
  <si>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</si>
  <si>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</si>
  <si>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</si>
  <si>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</si>
  <si>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</si>
  <si>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</si>
  <si>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</si>
  <si>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</si>
  <si>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</si>
  <si>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</si>
  <si>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</si>
  <si>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</si>
  <si>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</si>
  <si>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</si>
  <si>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</si>
  <si>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</si>
  <si>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</si>
  <si>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</si>
  <si>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</si>
  <si>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</si>
  <si>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</si>
  <si>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</si>
  <si>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</si>
  <si>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</si>
  <si>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</si>
  <si>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</si>
  <si>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</si>
  <si>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</si>
  <si>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</si>
  <si>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</si>
  <si>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</si>
  <si>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</si>
  <si>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</si>
  <si>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</si>
  <si>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</si>
  <si>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</si>
  <si>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</si>
  <si>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</si>
  <si>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</si>
  <si>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</si>
  <si>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</si>
  <si>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</si>
  <si>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</si>
  <si>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</si>
  <si>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</si>
  <si>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</si>
  <si>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</si>
  <si>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</si>
  <si>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</si>
  <si>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</si>
  <si>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</si>
  <si>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</si>
  <si>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</si>
  <si>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</si>
  <si>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</si>
  <si>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</si>
  <si>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</si>
  <si>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</si>
  <si>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</si>
  <si>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</si>
  <si>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</si>
  <si>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</si>
  <si>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</si>
  <si>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</si>
  <si>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</si>
  <si>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</si>
  <si>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</si>
  <si>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</si>
  <si>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</si>
  <si>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</si>
  <si>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</si>
  <si>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</si>
  <si>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</si>
  <si>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</si>
  <si>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</si>
  <si>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</si>
  <si>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</si>
  <si>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</si>
  <si>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</si>
  <si>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</si>
  <si>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</si>
  <si>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</si>
  <si>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</si>
  <si>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</si>
  <si>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</si>
  <si>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</si>
  <si>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</si>
  <si>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</si>
  <si>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</si>
  <si>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</si>
  <si>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</si>
  <si>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</si>
  <si>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</si>
  <si>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</si>
  <si>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</si>
  <si>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</si>
  <si>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</si>
  <si>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</si>
  <si>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</si>
  <si>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</si>
  <si>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</si>
  <si>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</si>
  <si>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</si>
  <si>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</si>
  <si>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</si>
  <si>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</si>
  <si>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</si>
  <si>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</si>
  <si>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</si>
  <si>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</si>
  <si>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</si>
  <si>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</si>
  <si>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</si>
  <si>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</si>
  <si>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</si>
  <si>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</si>
  <si>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</si>
  <si>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</si>
  <si>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</si>
  <si>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</si>
  <si>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</si>
  <si>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</si>
  <si>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</si>
  <si>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</si>
  <si>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</si>
  <si>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</si>
  <si>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</si>
  <si>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</si>
  <si>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</si>
  <si>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</si>
  <si>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</si>
  <si>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</si>
  <si>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</si>
  <si>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</si>
  <si>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</si>
  <si>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</si>
  <si>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</si>
  <si>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</si>
  <si>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</si>
  <si>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</si>
  <si>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</si>
  <si>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</si>
  <si>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</si>
  <si>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</si>
  <si>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</si>
  <si>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</si>
  <si>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</si>
  <si>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</si>
  <si>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</si>
  <si>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</si>
  <si>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</si>
  <si>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</si>
  <si>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</si>
  <si>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</si>
  <si>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</si>
  <si>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</si>
  <si>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</si>
  <si>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</si>
  <si>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</si>
  <si>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</si>
  <si>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</si>
  <si>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</si>
  <si>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</si>
  <si>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</si>
  <si>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</si>
  <si>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</si>
  <si>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</si>
  <si>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</si>
  <si>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</si>
  <si>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</si>
  <si>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</si>
  <si>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</si>
  <si>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</si>
  <si>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</si>
  <si>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</si>
  <si>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</si>
  <si>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</si>
  <si>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</si>
  <si>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</si>
  <si>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</si>
  <si>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</si>
  <si>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</si>
  <si>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</si>
  <si>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</si>
  <si>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</si>
  <si>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</si>
  <si>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</si>
  <si>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</si>
  <si>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</si>
  <si>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</si>
  <si>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</si>
  <si>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</si>
  <si>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</si>
  <si>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</si>
  <si>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</si>
  <si>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</si>
  <si>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</si>
  <si>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</si>
  <si>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</si>
  <si>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</si>
  <si>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</si>
  <si>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</si>
  <si>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</si>
  <si>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</si>
  <si>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</si>
  <si>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</si>
  <si>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</si>
  <si>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</si>
  <si>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</si>
  <si>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</si>
  <si>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</si>
  <si>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</si>
  <si>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</si>
  <si>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</si>
  <si>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</si>
  <si>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</si>
  <si>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</si>
  <si>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</si>
  <si>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</si>
  <si>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</si>
  <si>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</si>
  <si>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</si>
  <si>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</si>
  <si>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</si>
  <si>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</si>
  <si>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</si>
  <si>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</si>
  <si>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</si>
  <si>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</si>
  <si>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</si>
  <si>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</si>
  <si>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</si>
  <si>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</si>
  <si>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</si>
  <si>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</si>
  <si>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</si>
  <si>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</si>
  <si>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</si>
  <si>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</si>
  <si>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</si>
  <si>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</si>
  <si>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</si>
  <si>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</si>
  <si>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</si>
  <si>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</si>
  <si>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</si>
  <si>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</si>
  <si>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</si>
  <si>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</si>
  <si>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</si>
  <si>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</si>
  <si>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</si>
  <si>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</si>
  <si>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</si>
  <si>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</si>
  <si>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</si>
  <si>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</si>
  <si>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</si>
  <si>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</si>
  <si>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</si>
  <si>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</si>
  <si>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</si>
  <si>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</si>
  <si>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</si>
  <si>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</si>
  <si>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</si>
  <si>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</si>
  <si>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</si>
  <si>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</si>
  <si>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</si>
  <si>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</si>
  <si>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</si>
  <si>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</si>
  <si>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</si>
  <si>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</si>
  <si>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</si>
  <si>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</si>
  <si>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</si>
  <si>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</si>
  <si>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</si>
  <si>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</si>
  <si>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</si>
  <si>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</si>
  <si>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</si>
  <si>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</si>
  <si>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</si>
  <si>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</si>
  <si>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</si>
  <si>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</si>
  <si>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</si>
  <si>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</si>
  <si>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</si>
  <si>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</si>
  <si>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</si>
  <si>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</si>
  <si>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</si>
  <si>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</si>
  <si>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</si>
  <si>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</si>
  <si>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</si>
  <si>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</si>
  <si>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</si>
  <si>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</si>
  <si>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</si>
  <si>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</si>
  <si>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</si>
  <si>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</si>
  <si>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</si>
  <si>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</si>
  <si>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</si>
  <si>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</si>
  <si>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</si>
  <si>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</si>
  <si>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</si>
  <si>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</si>
  <si>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</si>
  <si>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</si>
  <si>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</si>
  <si>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</si>
  <si>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</si>
  <si>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</si>
  <si>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</si>
  <si>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</si>
  <si>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</si>
  <si>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</si>
  <si>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</si>
  <si>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</si>
  <si>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</si>
  <si>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</si>
  <si>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</si>
  <si>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</si>
  <si>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</si>
  <si>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</si>
  <si>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</si>
  <si>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</si>
  <si>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</si>
  <si>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</si>
  <si>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</si>
  <si>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</si>
  <si>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</si>
  <si>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</si>
  <si>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</si>
  <si>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</si>
  <si>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</si>
  <si>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</si>
  <si>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</si>
  <si>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</si>
  <si>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</si>
  <si>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</si>
  <si>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</si>
  <si>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</si>
  <si>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</si>
  <si>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</si>
  <si>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</si>
  <si>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</si>
  <si>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</si>
  <si>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</si>
  <si>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</si>
  <si>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</si>
  <si>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</si>
  <si>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</si>
  <si>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</si>
  <si>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</si>
  <si>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</si>
  <si>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</si>
  <si>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</si>
  <si>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</si>
  <si>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</si>
  <si>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</si>
  <si>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</si>
  <si>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</si>
  <si>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</si>
  <si>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</si>
  <si>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</si>
  <si>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</si>
  <si>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</si>
  <si>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</si>
  <si>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</si>
  <si>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</si>
  <si>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</si>
  <si>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</si>
  <si>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</si>
  <si>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</si>
  <si>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</si>
  <si>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</si>
  <si>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</si>
  <si>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</si>
  <si>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</si>
  <si>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</si>
  <si>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</si>
  <si>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</si>
  <si>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</si>
  <si>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</si>
  <si>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</si>
  <si>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</si>
  <si>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</si>
  <si>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</si>
  <si>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</si>
  <si>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</si>
  <si>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</si>
  <si>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</si>
  <si>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</si>
  <si>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</si>
  <si>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</si>
  <si>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</si>
  <si>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</si>
  <si>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</si>
  <si>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</si>
  <si>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</si>
  <si>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</si>
  <si>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</si>
  <si>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</si>
  <si>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</si>
  <si>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</si>
  <si>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</si>
  <si>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</si>
  <si>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</si>
  <si>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</si>
  <si>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</si>
  <si>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</si>
  <si>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</si>
  <si>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</si>
  <si>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</si>
  <si>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</si>
  <si>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</si>
  <si>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</si>
  <si>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</si>
  <si>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</si>
  <si>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</si>
  <si>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</si>
  <si>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</si>
  <si>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</si>
  <si>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</si>
  <si>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</si>
  <si>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</si>
  <si>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</si>
  <si>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</si>
  <si>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</si>
  <si>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</si>
  <si>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</si>
  <si>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</si>
  <si>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</si>
  <si>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</si>
  <si>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</si>
  <si>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</si>
  <si>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</si>
  <si>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</si>
  <si>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</si>
  <si>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</si>
  <si>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</si>
  <si>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</si>
  <si>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</si>
  <si>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</si>
  <si>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</si>
  <si>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</si>
  <si>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</si>
  <si>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</si>
  <si>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</si>
  <si>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</si>
  <si>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</si>
  <si>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</si>
  <si>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</si>
  <si>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</si>
  <si>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</si>
  <si>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</si>
  <si>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</si>
  <si>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</si>
  <si>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</si>
  <si>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</si>
  <si>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</si>
  <si>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</si>
  <si>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</si>
  <si>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</si>
  <si>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</si>
  <si>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</si>
  <si>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</si>
  <si>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</si>
  <si>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</si>
  <si>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</si>
  <si>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</si>
  <si>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</si>
  <si>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</si>
  <si>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</si>
  <si>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</si>
  <si>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</si>
  <si>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</si>
  <si>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</si>
  <si>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</si>
  <si>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</si>
  <si>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</si>
  <si>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</si>
  <si>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</si>
  <si>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</si>
  <si>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</si>
  <si>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</si>
  <si>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</si>
  <si>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</si>
  <si>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</si>
  <si>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</si>
  <si>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</si>
  <si>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</si>
  <si>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</si>
  <si>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</si>
  <si>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</si>
  <si>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</si>
  <si>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</si>
  <si>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</si>
  <si>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</si>
  <si>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</si>
  <si>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</si>
  <si>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</si>
  <si>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</si>
  <si>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</si>
  <si>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</si>
  <si>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</si>
  <si>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</si>
  <si>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</si>
  <si>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</si>
  <si>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</si>
  <si>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</si>
  <si>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</si>
  <si>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</si>
  <si>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</si>
  <si>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</si>
  <si>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</si>
  <si>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</si>
  <si>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</si>
  <si>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</si>
  <si>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</si>
  <si>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</si>
  <si>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</si>
  <si>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</si>
  <si>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</si>
  <si>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</si>
  <si>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</si>
  <si>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</si>
  <si>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</si>
  <si>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</si>
  <si>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</si>
  <si>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</si>
  <si>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</si>
  <si>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</si>
  <si>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</si>
  <si>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</si>
  <si>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</si>
  <si>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</si>
  <si>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</si>
  <si>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</si>
  <si>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</si>
  <si>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</si>
  <si>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</si>
  <si>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</si>
  <si>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</si>
  <si>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</si>
  <si>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</si>
  <si>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</si>
  <si>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</si>
  <si>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</si>
  <si>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</si>
  <si>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</si>
  <si>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</si>
  <si>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</si>
  <si>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</si>
  <si>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</si>
  <si>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</si>
  <si>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</si>
  <si>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</si>
  <si>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</si>
  <si>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</si>
  <si>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</si>
  <si>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</si>
  <si>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</si>
  <si>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</si>
  <si>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</si>
  <si>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</si>
  <si>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</si>
  <si>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</si>
  <si>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</si>
  <si>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</si>
  <si>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</si>
  <si>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</si>
  <si>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</si>
  <si>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</si>
  <si>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</si>
  <si>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</si>
  <si>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</si>
  <si>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</si>
  <si>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</si>
  <si>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</si>
  <si>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</si>
  <si>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</si>
  <si>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</si>
  <si>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</si>
  <si>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</si>
  <si>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</si>
  <si>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</si>
  <si>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</si>
  <si>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</si>
  <si>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</si>
  <si>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</si>
  <si>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</si>
  <si>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</si>
  <si>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</si>
  <si>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</si>
  <si>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</si>
  <si>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</si>
  <si>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</si>
  <si>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</si>
  <si>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</si>
  <si>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</si>
  <si>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</si>
  <si>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</si>
  <si>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</si>
  <si>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</si>
  <si>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</si>
  <si>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</si>
  <si>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</si>
  <si>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</si>
  <si>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</si>
  <si>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</si>
  <si>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</si>
  <si>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</si>
  <si>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</si>
  <si>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</si>
  <si>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</si>
  <si>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</si>
  <si>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</si>
  <si>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</si>
  <si>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</si>
  <si>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</si>
  <si>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</si>
  <si>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</si>
  <si>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</si>
  <si>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</si>
  <si>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</si>
  <si>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</si>
  <si>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</si>
  <si>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</si>
  <si>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</si>
  <si>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</si>
  <si>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</si>
  <si>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</si>
  <si>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</si>
  <si>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</si>
  <si>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</si>
  <si>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</si>
  <si>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</si>
  <si>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</si>
  <si>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</si>
  <si>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</si>
  <si>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</si>
  <si>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</si>
  <si>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</si>
  <si>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</si>
  <si>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</si>
  <si>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</si>
  <si>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</si>
  <si>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</si>
  <si>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</si>
  <si>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</si>
  <si>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</si>
  <si>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</si>
  <si>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</si>
  <si>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</si>
  <si>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</si>
  <si>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</si>
  <si>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</si>
  <si>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</si>
  <si>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</si>
  <si>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</si>
  <si>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</si>
  <si>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</si>
  <si>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</si>
  <si>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</si>
  <si>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</si>
  <si>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</si>
  <si>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</si>
  <si>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</si>
  <si>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</si>
  <si>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</si>
  <si>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</si>
  <si>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</si>
  <si>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</si>
  <si>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</si>
  <si>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</si>
  <si>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</si>
  <si>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</si>
  <si>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</si>
  <si>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</si>
  <si>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</si>
  <si>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</si>
  <si>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</si>
  <si>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</si>
  <si>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</si>
  <si>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</si>
  <si>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</si>
  <si>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</si>
  <si>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</si>
  <si>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</si>
  <si>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</si>
  <si>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</si>
  <si>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</si>
  <si>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</si>
  <si>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</si>
  <si>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</si>
  <si>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</si>
  <si>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</si>
  <si>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</si>
  <si>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</si>
  <si>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</si>
  <si>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</si>
  <si>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</si>
  <si>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</si>
  <si>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</si>
  <si>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</si>
  <si>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</si>
  <si>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</si>
  <si>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</si>
  <si>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</si>
  <si>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</si>
  <si>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</si>
  <si>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</si>
  <si>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</si>
  <si>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</si>
  <si>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</si>
  <si>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</si>
  <si>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</si>
  <si>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</si>
  <si>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</si>
  <si>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</si>
  <si>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</si>
  <si>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</si>
  <si>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</si>
  <si>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</si>
  <si>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</si>
  <si>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</si>
  <si>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</si>
  <si>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</si>
  <si>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</si>
  <si>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</si>
  <si>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</si>
  <si>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</si>
  <si>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</si>
  <si>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</si>
  <si>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</si>
  <si>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</si>
  <si>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</si>
  <si>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</si>
  <si>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</si>
  <si>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</si>
  <si>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</si>
  <si>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</si>
  <si>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</si>
  <si>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</si>
  <si>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</si>
  <si>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</si>
  <si>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</si>
  <si>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</si>
  <si>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</si>
  <si>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</si>
  <si>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</si>
  <si>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</si>
  <si>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</si>
  <si>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</si>
  <si>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</si>
  <si>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</si>
  <si>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</si>
  <si>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</si>
  <si>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</si>
  <si>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</si>
  <si>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</si>
  <si>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</si>
  <si>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</si>
  <si>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</si>
  <si>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</si>
  <si>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</si>
  <si>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</si>
  <si>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</si>
  <si>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</si>
  <si>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</si>
  <si>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</si>
  <si>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</si>
  <si>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</si>
  <si>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</si>
  <si>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</si>
  <si>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</si>
  <si>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</si>
  <si>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</si>
  <si>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</si>
  <si>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</si>
  <si>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</si>
  <si>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</si>
  <si>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</si>
  <si>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</si>
  <si>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</si>
  <si>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</si>
  <si>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</si>
  <si>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</si>
  <si>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</si>
  <si>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</si>
  <si>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</si>
  <si>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</si>
  <si>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</si>
  <si>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</si>
  <si>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</si>
  <si>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</si>
  <si>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</si>
  <si>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</si>
  <si>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</si>
  <si>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</si>
  <si>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</si>
  <si>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</si>
  <si>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</si>
  <si>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</si>
  <si>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</si>
  <si>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</si>
  <si>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</si>
  <si>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</si>
  <si>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</si>
  <si>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</si>
  <si>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</si>
  <si>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</si>
  <si>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</si>
  <si>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</si>
  <si>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</si>
  <si>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</si>
  <si>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</si>
  <si>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</si>
  <si>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</si>
  <si>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</si>
  <si>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</si>
  <si>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</si>
  <si>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</si>
  <si>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</si>
  <si>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</si>
  <si>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</si>
  <si>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</si>
  <si>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</si>
  <si>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</si>
  <si>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</si>
  <si>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</si>
  <si>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</si>
  <si>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</si>
  <si>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</si>
  <si>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</si>
  <si>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</si>
  <si>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</si>
  <si>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</si>
  <si>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</si>
  <si>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</si>
  <si>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</si>
  <si>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</si>
  <si>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</si>
  <si>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</si>
  <si>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</si>
  <si>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</si>
  <si>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</si>
  <si>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</si>
  <si>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</si>
  <si>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</si>
  <si>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</si>
  <si>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</si>
  <si>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</si>
  <si>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</si>
  <si>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</si>
  <si>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</si>
  <si>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</si>
  <si>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</si>
  <si>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</si>
  <si>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</si>
  <si>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</si>
  <si>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</si>
  <si>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</si>
  <si>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</si>
  <si>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</si>
  <si>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</si>
  <si>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</si>
  <si>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</si>
  <si>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</si>
  <si>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</si>
  <si>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</si>
  <si>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</si>
  <si>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</si>
  <si>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</si>
  <si>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</si>
  <si>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</si>
  <si>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</si>
  <si>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</si>
  <si>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</si>
  <si>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</si>
  <si>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</si>
  <si>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</si>
  <si>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</si>
  <si>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</si>
  <si>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</si>
  <si>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</si>
  <si>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</si>
  <si>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</si>
  <si>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</si>
  <si>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</si>
  <si>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</si>
  <si>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</si>
  <si>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</si>
  <si>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</si>
  <si>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</si>
  <si>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</si>
  <si>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</si>
  <si>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</si>
  <si>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</si>
  <si>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</si>
  <si>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</si>
  <si>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</si>
  <si>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</si>
  <si>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</si>
  <si>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</si>
  <si>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</si>
  <si>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</si>
  <si>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</si>
  <si>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</si>
  <si>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</si>
  <si>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</si>
  <si>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</si>
  <si>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</si>
  <si>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</si>
  <si>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</si>
  <si>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</si>
  <si>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</si>
  <si>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</si>
  <si>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</si>
  <si>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</si>
  <si>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</si>
  <si>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</si>
  <si>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</si>
  <si>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</si>
  <si>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</si>
  <si>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</si>
  <si>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</si>
  <si>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</si>
  <si>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</si>
  <si>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</si>
  <si>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</si>
  <si>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</si>
  <si>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</si>
  <si>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</si>
  <si>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</si>
  <si>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</si>
  <si>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</si>
  <si>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</si>
  <si>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</si>
  <si>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</si>
  <si>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</si>
  <si>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</si>
  <si>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</si>
  <si>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</si>
  <si>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</si>
  <si>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</si>
  <si>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</si>
  <si>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</si>
  <si>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</si>
  <si>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</si>
  <si>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</si>
  <si>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</si>
  <si>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</si>
  <si>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</si>
  <si>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</si>
  <si>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</si>
  <si>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</si>
  <si>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</si>
  <si>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</si>
  <si>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</si>
  <si>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</si>
  <si>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</si>
  <si>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</si>
  <si>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</si>
  <si>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</si>
  <si>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</si>
  <si>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</si>
  <si>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</si>
  <si>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</si>
  <si>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</si>
  <si>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</si>
  <si>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</si>
  <si>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</si>
  <si>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</si>
  <si>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</si>
  <si>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</si>
  <si>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</si>
  <si>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</si>
  <si>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</si>
  <si>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</si>
  <si>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</si>
  <si>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</si>
  <si>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</si>
  <si>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</si>
  <si>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</si>
  <si>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</si>
  <si>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</si>
  <si>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</si>
  <si>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</si>
  <si>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</si>
  <si>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</si>
  <si>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</si>
  <si>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</si>
  <si>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</si>
  <si>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</si>
  <si>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</si>
  <si>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</si>
  <si>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</si>
  <si>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</si>
  <si>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</si>
  <si>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</si>
  <si>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</si>
  <si>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</si>
  <si>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</si>
  <si>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</si>
  <si>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</si>
  <si>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</si>
  <si>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</si>
  <si>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</si>
  <si>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</si>
  <si>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</si>
  <si>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</si>
  <si>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</si>
  <si>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</si>
  <si>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</si>
  <si>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</si>
  <si>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</si>
  <si>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</si>
  <si>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</si>
  <si>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</si>
  <si>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</si>
  <si>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</si>
  <si>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</si>
  <si>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</si>
  <si>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</si>
  <si>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</si>
  <si>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</si>
  <si>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</si>
  <si>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</si>
  <si>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</si>
  <si>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</si>
  <si>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</si>
  <si>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</si>
  <si>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</si>
  <si>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</si>
  <si>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</si>
  <si>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</si>
  <si>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</si>
  <si>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</si>
  <si>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</si>
  <si>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</si>
  <si>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</si>
  <si>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</si>
  <si>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</si>
  <si>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</si>
  <si>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</si>
  <si>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</si>
  <si>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</si>
  <si>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</si>
  <si>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</si>
  <si>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</si>
  <si>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</si>
  <si>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</si>
  <si>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</si>
  <si>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</si>
  <si>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</si>
  <si>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</si>
  <si>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</si>
  <si>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</si>
  <si>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</si>
  <si>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</si>
  <si>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</si>
  <si>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</si>
  <si>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</si>
  <si>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</si>
  <si>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</si>
  <si>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</si>
  <si>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</si>
  <si>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</si>
  <si>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</si>
  <si>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</si>
  <si>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</si>
  <si>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</si>
  <si>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</si>
  <si>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</si>
  <si>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</si>
  <si>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</si>
  <si>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</si>
  <si>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</si>
  <si>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</si>
  <si>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</si>
  <si>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</si>
  <si>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</si>
  <si>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</si>
  <si>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</si>
  <si>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</si>
  <si>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</si>
  <si>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</si>
  <si>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</si>
  <si>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</si>
  <si>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</si>
  <si>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</si>
  <si>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</si>
  <si>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</si>
  <si>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</si>
  <si>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</si>
  <si>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</si>
  <si>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</si>
  <si>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</si>
  <si>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</si>
  <si>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</si>
  <si>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</si>
  <si>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</si>
  <si>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</si>
  <si>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</si>
  <si>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</si>
  <si>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</si>
  <si>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</si>
  <si>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</si>
  <si>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</si>
  <si>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</si>
  <si>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</si>
  <si>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</si>
  <si>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</si>
  <si>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</si>
  <si>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</si>
  <si>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</si>
  <si>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</si>
  <si>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</si>
  <si>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</si>
  <si>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</si>
  <si>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</si>
  <si>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</si>
  <si>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</si>
  <si>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</si>
  <si>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</si>
  <si>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</si>
  <si>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</si>
  <si>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</si>
  <si>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</si>
  <si>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</si>
  <si>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</si>
  <si>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</si>
  <si>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</si>
  <si>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</si>
  <si>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</si>
  <si>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</si>
  <si>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</si>
  <si>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</si>
  <si>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</si>
  <si>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</si>
  <si>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</si>
  <si>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</si>
  <si>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</si>
  <si>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</si>
  <si>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</si>
  <si>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</si>
  <si>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</si>
  <si>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</si>
  <si>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</si>
  <si>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</si>
  <si>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</si>
  <si>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</si>
  <si>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</si>
  <si>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</si>
  <si>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</si>
  <si>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</si>
  <si>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</si>
  <si>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</si>
  <si>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</si>
  <si>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</si>
  <si>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</si>
  <si>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</si>
  <si>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</si>
  <si>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</si>
  <si>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</si>
  <si>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</si>
  <si>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</si>
  <si>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</si>
  <si>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</si>
  <si>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</si>
  <si>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</si>
  <si>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</si>
  <si>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</si>
  <si>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</si>
  <si>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</si>
  <si>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</si>
  <si>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</si>
  <si>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</si>
  <si>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</si>
  <si>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</si>
  <si>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</si>
  <si>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</si>
  <si>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</si>
  <si>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</si>
  <si>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</si>
  <si>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</si>
  <si>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</si>
  <si>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</si>
  <si>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</si>
  <si>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</si>
  <si>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</si>
  <si>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</si>
  <si>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</si>
  <si>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</si>
  <si>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</si>
  <si>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</si>
  <si>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</si>
  <si>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</si>
  <si>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</si>
  <si>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</si>
  <si>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</si>
  <si>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</si>
  <si>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</si>
  <si>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</si>
  <si>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</si>
  <si>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</si>
  <si>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</si>
  <si>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</si>
  <si>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</si>
  <si>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</si>
  <si>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</si>
  <si>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</si>
  <si>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</si>
  <si>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</si>
  <si>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</si>
  <si>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</si>
  <si>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</si>
  <si>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</si>
  <si>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</si>
  <si>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</si>
  <si>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</si>
  <si>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</si>
  <si>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</si>
  <si>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</si>
  <si>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</si>
  <si>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</si>
  <si>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</si>
  <si>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</si>
  <si>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</si>
  <si>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</si>
  <si>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</si>
  <si>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</si>
  <si>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</si>
  <si>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</si>
  <si>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</si>
  <si>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</si>
  <si>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</si>
  <si>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</si>
  <si>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</si>
  <si>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</si>
  <si>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</si>
  <si>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</si>
  <si>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</si>
  <si>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</si>
  <si>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</si>
  <si>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</si>
  <si>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</si>
  <si>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</si>
  <si>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</si>
  <si>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</si>
  <si>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</si>
  <si>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</si>
  <si>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</si>
  <si>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</si>
  <si>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</si>
  <si>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</si>
  <si>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</si>
  <si>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</si>
  <si>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</si>
  <si>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</si>
  <si>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</si>
  <si>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</si>
  <si>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</si>
  <si>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</si>
  <si>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</si>
  <si>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</si>
  <si>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</si>
  <si>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</si>
  <si>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</si>
  <si>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</si>
  <si>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</si>
  <si>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</si>
  <si>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</si>
  <si>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</si>
  <si>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</si>
  <si>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</si>
  <si>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</si>
  <si>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</si>
  <si>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</si>
  <si>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</si>
  <si>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</si>
  <si>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</si>
  <si>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</si>
  <si>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</si>
  <si>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</si>
  <si>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</si>
  <si>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</si>
  <si>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</si>
  <si>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</si>
  <si>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</si>
  <si>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</si>
  <si>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PCM-20251128-00001108</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</si>
  <si>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</si>
  <si>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</si>
  <si>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</si>
  <si>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</si>
  <si>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</si>
  <si>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</si>
  <si>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</si>
  <si>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</si>
  <si>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</si>
  <si>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PCM-20251128-00001103</t>
  </si>
  <si>
    <t>EM Team on the way ETA: 40 Mins</t>
  </si>
  <si>
    <t>PCM-20251128-00000986</t>
  </si>
  <si>
    <t>night access located in Site located in deep desert &amp; dangerous area</t>
  </si>
  <si>
    <t>PCM-20251128-00001176</t>
  </si>
  <si>
    <t xml:space="preserve">ETA 110 mins </t>
  </si>
  <si>
    <t>PCM-20251128-00001091</t>
  </si>
  <si>
    <t>MHL0867</t>
  </si>
  <si>
    <t>sceco</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</si>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</sst>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326.93001678240398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45989.87844270833</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45989.87844270833</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45989.87844270833</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45989.87844270833</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45989.87844270833</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45989.87844270833</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45989.87844270833</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45989.87844270833</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45989.87844270833</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45989.87844270833</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45989.87844270833</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45989.87844270833</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45989.87844270833</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45989.87844270833</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45989.87844270833</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45989.87844270833</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45989.87844270833</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45989.87844270833</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45989.87844270833</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45989.87844270833</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45989.87844270833</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45989.87844270833</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45989.87844270833</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45989.87844270833</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45989.87844270833</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45989.87844270833</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45989.87844270833</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45989.87844270833</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45989.87844270833</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45989.87844270833</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45989.87844270833</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45989.87844270833</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45989.87844270833</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45989.87844270833</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45989.87844270833</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45989.87844270833</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03DE72E1-AC5D-4D62-94F8-00756B630E94}"/>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164.87860474536865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5.4910237268486526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45989.87844270833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45989.87844270833</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45989.87844270833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45989.87844270833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45989.87844270833</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45989.87844270833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45989.87844270833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45989.87844270833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45989.87844270833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45989.87844270833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45989.87844270833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45989.87844270833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45989.87844270833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45989.87844270833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45989.87844270833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45989.87844270833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45989.87844270833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45989.87844270833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45989.87844270833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45989.87844270833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45989.87844270833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45989.87844270833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45989.87844270833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45989.87844270833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45989.87844270833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45989.87844270833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45989.87844270833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45989.87844270833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45989.87844270833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45989.87844270833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45989.87844270833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45989.87844270833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45989.87844270833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45989.87844270833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45989.87844270833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45989.87844270833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45989.87844270833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45989.87844270833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45989.87844270833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45989.87844270833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45989.87844270833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45989.87844270833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45989.87844270833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45989.87844270833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45989.87844270833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45989.87844270833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45989.87844270833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45989.87844270833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45989.87844270833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45989.87844270833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45989.87844270833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45989.87844270833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45989.87844270833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45989.87844270833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45989.87844270833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45989.87844270833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45989.87844270833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45989.87844270833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45989.87844270833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45989.87844270833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45989.87844270833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45989.87844270833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45989.87844270833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45989.87844270833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45989.87844270833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45989.87844270833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45989.87844270833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45989.87844270833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45989.87844270833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45989.87844270833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45989.87844270833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45989.87844270833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45989.87844270833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45989.87844270833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45989.87844270833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45989.87844270833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45989.87844270833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45989.87844270833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45989.87844270833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45989.87844270833</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45989.87844270833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45989.87844270833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45989.87844270833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45989.87844270833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45989.87844270833</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45989.87844270833</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45989.87844270833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45989.87844270833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45989.87844270833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45989.87844270833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45989.87844270833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45989.87844270833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45989.87844270833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45989.87844270833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45989.87844270833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45989.87844270833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45989.87844270833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45989.87844270833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45989.87844270833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45989.87844270833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45989.87844270833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45989.87844270833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45989.87844270833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45989.87844270833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45989.87844270833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45989.87844270833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45989.87844270833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45989.87844270833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45989.87844270833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45989.87844270833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45989.87844270833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45989.87844270833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45989.87844270833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45989.87844270833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45989.87844270833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45989.87844270833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45989.87844270833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45989.87844270833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45989.87844270833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45989.87844270833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45989.87844270833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45989.87844270833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45989.87844270833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45989.87844270833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45989.87844270833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45989.87844270833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45989.87844270833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45989.87844270833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45989.87844270833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45989.87844270833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45989.87844270833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45989.87844270833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45989.87844270833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45989.87844270833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45989.87844270833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45989.87844270833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45989.87844270833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45989.87844270833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45989.87844270833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45989.87844270833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45989.87844270833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45989.87844270833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45989.87844270833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45989.87844270833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45989.87844270833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45989.87844270833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45989.87844270833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45989.87844270833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45989.87844270833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45989.87844270833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45989.87844270833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45989.87844270833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45989.87844270833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45989.87844270833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45989.87844270833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45989.87844270833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45989.87844270833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45989.87844270833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45989.87844270833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45989.87844270833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45989.87844270833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45989.87844270833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45989.87844270833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45989.87844270833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45989.87844270833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45989.87844270833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45989.87844270833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45989.87844270833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45989.87844270833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45989.87844270833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45989.87844270833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45989.87844270833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45989.87844270833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45989.87844270833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45989.87844270833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45989.87844270833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45989.87844270833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45989.87844270833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45989.87844270833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45989.87844270833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45989.87844270833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45989.87844270833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45989.87844270833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45989.87844270833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45989.87844270833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45989.87844270833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45989.87844270833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45989.87844270833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45989.87844270833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45989.87844270833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45989.87844270833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45989.87844270833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45989.87844270833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45989.87844270833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45989.87844270833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45989.87844270833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45989.87844270833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45989.87844270833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45989.87844270833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45989.87844270833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45989.87844270833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45989.87844270833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45989.87844270833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45989.87844270833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45989.87844270833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45989.87844270833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45989.87844270833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45989.87844270833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45989.87844270833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45989.87844270833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45989.87844270833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45989.87844270833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45989.87844270833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45989.87844270833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45989.87844270833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45989.87844270833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45989.87844270833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45989.87844270833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45989.87844270833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45989.87844270833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45989.87844270833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45989.87844270833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45989.87844270833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45989.87844270833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45989.87844270833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45989.87844270833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45989.87844270833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45989.87844270833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45989.87844270833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45989.87844270833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45989.87844270833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45989.87844270833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45989.87844270833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45989.87844270833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45989.87844270833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45989.87844270833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45989.87844270833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45989.87844270833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45989.87844270833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45989.87844270833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45989.87844270833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45989.87844270833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45989.87844270833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45989.87844270833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45989.87844270833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45989.87844270833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45989.87844270833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45989.87844270833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45989.87844270833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45989.87844270833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45989.87844270833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45989.87844270833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45989.87844270833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45989.87844270833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45989.87844270833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45989.87844270833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45989.87844270833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45989.87844270833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45989.87844270833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45989.87844270833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45989.87844270833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45989.87844270833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45989.87844270833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45989.87844270833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45989.87844270833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45989.87844270833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45989.87844270833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45989.87844270833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45989.87844270833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45989.87844270833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45989.87844270833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45989.87844270833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45989.87844270833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45989.87844270833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45989.87844270833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45989.87844270833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45989.87844270833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45989.87844270833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45989.87844270833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45989.87844270833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45989.87844270833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45989.87844270833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45989.87844270833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45989.87844270833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45989.87844270833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45989.87844270833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45989.87844270833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45989.87844270833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45989.87844270833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45989.87844270833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45989.87844270833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45989.87844270833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45989.87844270833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45989.87844270833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45989.87844270833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45989.87844270833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45989.87844270833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45989.87844270833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45989.87844270833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45989.87844270833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45989.87844270833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45989.87844270833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45989.87844270833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45989.87844270833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45989.87844270833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45989.87844270833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45989.87844270833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45989.87844270833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45989.87844270833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45989.87844270833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45989.87844270833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45989.87844270833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45989.87844270833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45989.87844270833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45989.87844270833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45989.87844270833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45989.87844270833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45989.87844270833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45989.87844270833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45989.87844270833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45989.87844270833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45989.87844270833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45989.87844270833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45989.87844270833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45989.87844270833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45989.87844270833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45989.87844270833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45989.87844270833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45989.87844270833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45989.87844270833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45989.87844270833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45989.87844270833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45989.87844270833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45989.87844270833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45989.87844270833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45989.87844270833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45989.87844270833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45989.87844270833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45989.87844270833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45989.87844270833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45989.87844270833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45989.87844270833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45989.87844270833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45989.87844270833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45989.87844270833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45989.87844270833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45989.87844270833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45989.87844270833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45989.87844270833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45989.87844270833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45989.87844270833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45989.87844270833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45989.87844270833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45989.87844270833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45989.87844270833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45989.87844270833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45989.87844270833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45989.87844270833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45989.87844270833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45989.87844270833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45989.87844270833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45989.87844270833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45989.87844270833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45989.87844270833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45989.87844270833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45989.87844270833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45989.87844270833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45989.87844270833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45989.87844270833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45989.87844270833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45989.87844270833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45989.87844270833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45989.87844270833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45989.87844270833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45989.87844270833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45989.87844270833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45989.87844270833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45989.87844270833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45989.87844270833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45989.87844270833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45989.87844270833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45989.87844270833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45989.87844270833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45989.87844270833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45989.87844270833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45989.87844270833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45989.87844270833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45989.87844270833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45989.87844270833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45989.87844270833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45989.87844270833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45989.87844270833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45989.87844270833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45989.87844270833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45989.87844270833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45989.87844270833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45989.87844270833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45989.87844270833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45989.87844270833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45989.87844270833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45989.87844270833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45989.87844270833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45989.87844270833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45989.87844270833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45989.87844270833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45989.87844270833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45989.87844270833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45989.87844270833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45989.87844270833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45989.87844270833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45989.87844270833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45989.87844270833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45989.87844270833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45989.87844270833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45989.87844270833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45989.87844270833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45989.87844270833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45989.87844270833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45989.87844270833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45989.87844270833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45989.87844270833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45989.87844270833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45989.87844270833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45989.87844270833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45989.87844270833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45989.87844270833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45989.87844270833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45989.87844270833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45989.87844270833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45989.87844270833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45989.87844270833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45989.87844270833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45989.87844270833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45989.87844270833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45989.87844270833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45989.87844270833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45989.87844270833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45989.87844270833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45989.87844270833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45989.87844270833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45989.87844270833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45989.87844270833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45989.87844270833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45989.87844270833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45989.87844270833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45989.87844270833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45989.87844270833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45989.87844270833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45989.87844270833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45989.87844270833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45989.87844270833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45989.87844270833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45989.87844270833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45989.87844270833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45989.87844270833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45989.87844270833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45989.87844270833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45989.87844270833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45989.87844270833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45989.87844270833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45989.87844270833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45989.87844270833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45989.87844270833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45989.87844270833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45989.87844270833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45989.87844270833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45989.87844270833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45989.87844270833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45989.87844270833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45989.87844270833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45989.87844270833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45989.87844270833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45989.87844270833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45989.87844270833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45989.87844270833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45989.87844270833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45989.87844270833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45989.87844270833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45989.87844270833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45989.87844270833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45989.87844270833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45989.87844270833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45989.87844270833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45989.87844270833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45989.87844270833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45989.87844270833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45989.87844270833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45989.87844270833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45989.87844270833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45989.87844270833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45989.87844270833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45989.87844270833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45989.87844270833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45989.87844270833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45989.87844270833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45989.87844270833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45989.87844270833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45989.87844270833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45989.87844270833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45989.87844270833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45989.87844270833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45989.87844270833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45989.87844270833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45989.87844270833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45989.87844270833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45989.87844270833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45989.87844270833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45989.87844270833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45989.87844270833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45989.87844270833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45989.87844270833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45989.87844270833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45989.87844270833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45989.87844270833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45989.87844270833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45989.87844270833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45989.87844270833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45989.87844270833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45989.87844270833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45989.87844270833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45989.87844270833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45989.87844270833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45989.87844270833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45989.87844270833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45989.87844270833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45989.87844270833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45989.87844270833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45989.87844270833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45989.87844270833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45989.87844270833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45989.87844270833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45989.87844270833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45989.87844270833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45989.87844270833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45989.87844270833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45989.87844270833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45989.87844270833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45989.87844270833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45989.87844270833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45989.87844270833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45989.87844270833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45989.87844270833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45989.87844270833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45989.87844270833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45989.87844270833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45989.87844270833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45989.87844270833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45989.87844270833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45989.87844270833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45989.87844270833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45989.87844270833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45989.87844270833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45989.87844270833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45989.87844270833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45989.87844270833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45989.87844270833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45989.87844270833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45989.87844270833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45989.87844270833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45989.87844270833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45989.87844270833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45989.87844270833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45989.87844270833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45989.87844270833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45989.87844270833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45989.87844270833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45989.87844270833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45989.87844270833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45989.87844270833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45989.87844270833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45989.87844270833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45989.87844270833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45989.87844270833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45989.87844270833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45989.87844270833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45989.87844270833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45989.87844270833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45989.87844270833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45989.87844270833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45989.87844270833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45989.87844270833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45989.87844270833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45989.87844270833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45989.87844270833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45989.87844270833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45989.87844270833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45989.87844270833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45989.87844270833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45989.87844270833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45989.87844270833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45989.87844270833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45989.87844270833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45989.87844270833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45989.87844270833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45989.87844270833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45989.87844270833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45989.87844270833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45989.87844270833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45989.87844270833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45989.87844270833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45989.87844270833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45989.87844270833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45989.87844270833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45989.87844270833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45989.87844270833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45989.87844270833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45989.87844270833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45989.87844270833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45989.87844270833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45989.87844270833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45989.87844270833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45989.87844270833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45989.87844270833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45989.87844270833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45989.87844270833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45989.87844270833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45989.87844270833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45989.87844270833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45989.87844270833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45989.87844270833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45989.87844270833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45989.87844270833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45989.87844270833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45989.87844270833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45989.87844270833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45989.87844270833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45989.87844270833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45989.87844270833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45989.87844270833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45989.87844270833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45989.87844270833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45989.87844270833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45989.87844270833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45989.87844270833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45989.87844270833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45989.87844270833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45989.87844270833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45989.87844270833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45989.87844270833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45989.87844270833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45989.87844270833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45989.87844270833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45989.87844270833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45989.87844270833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45989.87844270833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45989.87844270833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45989.87844270833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45989.87844270833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45989.87844270833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45989.87844270833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45989.87844270833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45989.87844270833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45989.87844270833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45989.87844270833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45989.87844270833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45989.87844270833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45989.87844270833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45989.87844270833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45989.87844270833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45989.87844270833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45989.87844270833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45989.87844270833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45989.87844270833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45989.87844270833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45989.87844270833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45989.87844270833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45989.87844270833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45989.87844270833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45989.87844270833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45989.87844270833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45989.87844270833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45989.87844270833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45989.87844270833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45989.87844270833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45989.87844270833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45989.87844270833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45989.87844270833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45989.87844270833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45989.87844270833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45989.87844270833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45989.87844270833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45989.87844270833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45989.87844270833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45989.87844270833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45989.87844270833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45989.87844270833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45989.87844270833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45989.87844270833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45989.87844270833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45989.87844270833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45989.87844270833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45989.87844270833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45989.87844270833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45989.87844270833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45989.87844270833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45989.87844270833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45989.87844270833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45989.87844270833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45989.87844270833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45989.87844270833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45989.87844270833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45989.87844270833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45989.87844270833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45989.87844270833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45989.87844270833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45989.87844270833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45989.87844270833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45989.87844270833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45989.87844270833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45989.87844270833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45989.87844270833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45989.87844270833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45989.87844270833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45989.87844270833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45989.87844270833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45989.87844270833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45989.87844270833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45989.87844270833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45989.87844270833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45989.87844270833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45989.87844270833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45989.87844270833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45989.87844270833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45989.87844270833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45989.87844270833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45989.87844270833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45989.87844270833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45989.87844270833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45989.87844270833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45989.87844270833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45989.87844270833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45989.87844270833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45989.87844270833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45989.87844270833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45989.87844270833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45989.87844270833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45989.87844270833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45989.87844270833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45989.87844270833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45989.87844270833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45989.87844270833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45989.87844270833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45989.87844270833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45989.87844270833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45989.87844270833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45989.87844270833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45989.87844270833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45989.87844270833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45989.87844270833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45989.87844270833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45989.87844270833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45989.87844270833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45989.87844270833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45989.87844270833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45989.87844270833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45989.87844270833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45989.87844270833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45989.87844270833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45989.87844270833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45989.87844270833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45989.87844270833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45989.87844270833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45989.87844270833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45989.87844270833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45989.87844270833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45989.87844270833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45989.87844270833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45989.87844270833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45989.87844270833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45989.87844270833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45989.87844270833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45989.87844270833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45989.87844270833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45989.87844270833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45989.87844270833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45989.87844270833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45989.87844270833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45989.87844270833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45989.87844270833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45989.87844270833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45989.87844270833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45989.87844270833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45989.87844270833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45989.87844270833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45989.87844270833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45989.87844270833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45989.87844270833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45989.87844270833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45989.87844270833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45989.87844270833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45989.87844270833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45989.87844270833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45989.87844270833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45989.87844270833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45989.87844270833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45989.87844270833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45989.87844270833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45989.87844270833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45989.87844270833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45989.87844270833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45989.87844270833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45989.87844270833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45989.87844270833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45989.87844270833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45989.87844270833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45989.87844270833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45989.87844270833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45989.87844270833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45989.87844270833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45989.87844270833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45989.87844270833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45989.87844270833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45989.87844270833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45989.87844270833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45989.87844270833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45989.87844270833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45989.87844270833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45989.87844270833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45989.87844270833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45989.87844270833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45989.87844270833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45989.87844270833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45989.87844270833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45989.87844270833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45989.87844270833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45989.87844270833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45989.87844270833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45989.87844270833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45989.87844270833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45989.87844270833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45989.87844270833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45989.87844270833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45989.87844270833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45989.87844270833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45989.87844270833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45989.87844270833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45989.87844270833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45989.87844270833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45989.87844270833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45989.87844270833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45989.87844270833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45989.87844270833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45989.87844270833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45989.87844270833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45989.87844270833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45989.87844270833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45989.87844270833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45989.87844270833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45989.87844270833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45989.87844270833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45989.87844270833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45989.87844270833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45989.87844270833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45989.87844270833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45989.87844270833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45989.87844270833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45989.87844270833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45989.87844270833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45989.87844270833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45989.87844270833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45989.87844270833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45989.87844270833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45989.87844270833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45989.87844270833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45989.87844270833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45989.87844270833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45989.87844270833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45989.87844270833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45989.87844270833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45989.87844270833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45989.87844270833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45989.87844270833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45989.87844270833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45989.87844270833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45989.87844270833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45989.87844270833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45989.87844270833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45989.87844270833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45989.87844270833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45989.87844270833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45989.87844270833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45989.87844270833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45989.87844270833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45989.87844270833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45989.87844270833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45989.87844270833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45989.87844270833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45989.87844270833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45989.87844270833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45989.87844270833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45989.87844270833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45989.87844270833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45989.87844270833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45989.87844270833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45989.87844270833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45989.87844270833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45989.87844270833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45989.87844270833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45989.87844270833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45989.87844270833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45989.87844270833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45989.87844270833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45989.87844270833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45989.87844270833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45989.87844270833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45989.87844270833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45989.87844270833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45989.87844270833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45989.87844270833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45989.87844270833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45989.87844270833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45989.87844270833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45989.87844270833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45989.87844270833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45989.87844270833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45989.87844270833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45989.87844270833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45989.87844270833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45989.87844270833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45989.87844270833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45989.87844270833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45989.87844270833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45989.87844270833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45989.87844270833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45989.87844270833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45989.87844270833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45989.87844270833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45989.87844270833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45989.87844270833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45989.87844270833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45989.87844270833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45989.87844270833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45989.87844270833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45989.87844270833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45989.87844270833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45989.87844270833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45989.87844270833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45989.87844270833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45989.87844270833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45989.87844270833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45989.87844270833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45989.87844270833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45989.87844270833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45989.87844270833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45989.87844270833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45989.87844270833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45989.87844270833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45989.87844270833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45989.87844270833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45989.87844270833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45989.87844270833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45989.87844270833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45989.87844270833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45989.87844270833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45989.87844270833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45989.87844270833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45989.87844270833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45989.87844270833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45989.87844270833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45989.87844270833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45989.87844270833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45989.87844270833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45989.87844270833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45989.87844270833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45989.87844270833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45989.87844270833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45989.87844270833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45989.87844270833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45989.87844270833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45989.87844270833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45989.87844270833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45989.87844270833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45989.87844270833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45989.87844270833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45989.87844270833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45989.87844270833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45989.87844270833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45989.87844270833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45989.87844270833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45989.87844270833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45989.87844270833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45989.87844270833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45989.87844270833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45989.87844270833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45989.87844270833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45989.87844270833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45989.87844270833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45989.87844270833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45989.87844270833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45989.87844270833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45989.87844270833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45989.87844270833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45989.87844270833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45989.87844270833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45989.87844270833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45989.87844270833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45989.87844270833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45989.87844270833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45989.87844270833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45989.87844270833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45989.87844270833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45989.87844270833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45989.87844270833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45989.87844270833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45989.87844270833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45989.87844270833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45989.87844270833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45989.87844270833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45989.87844270833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45989.87844270833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45989.87844270833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45989.87844270833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45989.87844270833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45989.87844270833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45989.87844270833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45989.87844270833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45989.87844270833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45989.87844270833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45989.87844270833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45989.87844270833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45989.87844270833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45989.87844270833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45989.87844270833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45989.87844270833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45989.87844270833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45989.87844270833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45989.87844270833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45989.87844270833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45989.87844270833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45989.87844270833</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286.39772511573392</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1</v>
      </c>
      <c r="D3" s="88" t="s">
        <v>37841</v>
      </c>
      <c r="E3" s="91" t="s">
        <v>39021</v>
      </c>
      <c r="F3" s="92">
        <v>45989.835231481484</v>
      </c>
      <c r="G3" s="93">
        <f t="shared" ref="G3:G63" ca="1" si="0">IFERROR(NOW()-F3,"")</f>
        <v>4.321122684632428E-2</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45989.87844270833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45989.87844270833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45989.87844270833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45989.87844270833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45989.87844270833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45989.87844270833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45989.87844270833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45989.87844270833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45989.87844270833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45989.87844270833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45989.87844270833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45989.87844270833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45989.87844270833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45989.87844270833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45989.87844270833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45989.87844270833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45989.87844270833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45989.87844270833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45989.87844270833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45989.87844270833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45989.87844270833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45989.87844270833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45989.87844270833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45989.87844270833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45989.87844270833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45989.87844270833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45989.87844270833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45989.87844270833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45989.87844270833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45989.87844270833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45989.87844270833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45989.87844270833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45989.87844270833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45989.87844270833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45989.87844270833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45989.87844270833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45989.87844270833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45989.87844270833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45989.87844270833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45989.87844270833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45989.87844270833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45989.87844270833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45989.87844270833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45989.87844270833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45989.87844270833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45989.87844270833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45989.87844270833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45989.87844270833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45989.87844270833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45989.87844270833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45989.87844270833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45989.87844270833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45989.87844270833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45989.87844270833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45989.87844270833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45989.87844270833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45989.87844270833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45989.87844270833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45989.87844270833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45989.87844270833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45989.87844270833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45989.87844270833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45989.87844270833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45989.87844270833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45989.87844270833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45989.87844270833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45989.87844270833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45989.87844270833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45989.87844270833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45989.87844270833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45989.87844270833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45989.87844270833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45989.87844270833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45989.87844270833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45989.87844270833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45989.87844270833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45989.87844270833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45989.87844270833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45989.87844270833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45989.87844270833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45989.87844270833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45989.87844270833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45989.87844270833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45989.87844270833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45989.87844270833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45989.87844270833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45989.87844270833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45989.87844270833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45989.87844270833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45989.87844270833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45989.87844270833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45989.87844270833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45989.87844270833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45989.87844270833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45989.87844270833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45989.87844270833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45989.87844270833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45989.87844270833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45989.87844270833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45989.87844270833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45989.87844270833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45989.87844270833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45989.87844270833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45989.87844270833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45989.87844270833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45989.87844270833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45989.87844270833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45989.87844270833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45989.87844270833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45989.87844270833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45989.87844270833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45989.87844270833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45989.87844270833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45989.87844270833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45989.87844270833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45989.87844270833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45989.87844270833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45989.87844270833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45989.87844270833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45989.87844270833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45989.87844270833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45989.87844270833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45989.87844270833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45989.87844270833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45989.87844270833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45989.87844270833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45989.87844270833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45989.87844270833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45989.87844270833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45989.87844270833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45989.87844270833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45989.87844270833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45989.87844270833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45989.87844270833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45989.87844270833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45989.87844270833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45989.87844270833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45989.87844270833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45989.87844270833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45989.87844270833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45989.87844270833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45989.87844270833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45989.87844270833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45989.87844270833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45989.87844270833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45989.87844270833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45989.87844270833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45989.87844270833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45989.87844270833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45989.87844270833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45989.87844270833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45989.87844270833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45989.87844270833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45989.87844270833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45989.87844270833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45989.87844270833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45989.87844270833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45989.87844270833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45989.87844270833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45989.87844270833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45989.87844270833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45989.87844270833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45989.87844270833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45989.87844270833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45989.87844270833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45989.87844270833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45989.87844270833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45989.87844270833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45989.87844270833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45989.87844270833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45989.87844270833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45989.87844270833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45989.87844270833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45989.87844270833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45989.87844270833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45989.87844270833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45989.87844270833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45989.87844270833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45989.87844270833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45989.87844270833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45989.87844270833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45989.87844270833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45989.87844270833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45989.87844270833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45989.87844270833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45989.87844270833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45989.87844270833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45989.87844270833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45989.87844270833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45989.87844270833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45989.87844270833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45989.87844270833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45989.87844270833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45989.87844270833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45989.87844270833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45989.87844270833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45989.87844270833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45989.87844270833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45989.87844270833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45989.87844270833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45989.87844270833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45989.87844270833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45989.87844270833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45989.87844270833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45989.87844270833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45989.87844270833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45989.87844270833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45989.87844270833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45989.87844270833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45989.87844270833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45989.87844270833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45989.87844270833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45989.87844270833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45989.87844270833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45989.87844270833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45989.87844270833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45989.87844270833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45989.87844270833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45989.87844270833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45989.87844270833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45989.87844270833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45989.87844270833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45989.87844270833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45989.87844270833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45989.87844270833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45989.87844270833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45989.87844270833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45989.87844270833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45989.87844270833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45989.87844270833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45989.87844270833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45989.87844270833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45989.87844270833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45989.87844270833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45989.87844270833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45989.87844270833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45989.87844270833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45989.87844270833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45989.87844270833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45989.87844270833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45989.87844270833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45989.87844270833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45989.87844270833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45989.87844270833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45989.87844270833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45989.87844270833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45989.87844270833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45989.87844270833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45989.87844270833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45989.87844270833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45989.87844270833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45989.87844270833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45989.87844270833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45989.87844270833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45989.87844270833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45989.87844270833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45989.87844270833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45989.87844270833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45989.87844270833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45989.87844270833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45989.87844270833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45989.87844270833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45989.87844270833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45989.87844270833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45989.87844270833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45989.87844270833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45989.87844270833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45989.87844270833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45989.87844270833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45989.87844270833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45989.87844270833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45989.87844270833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45989.87844270833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45989.87844270833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45989.87844270833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45989.87844270833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45989.87844270833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45989.87844270833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45989.87844270833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45989.87844270833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45989.87844270833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45989.87844270833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45989.87844270833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45989.87844270833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45989.87844270833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45989.87844270833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45989.87844270833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45989.87844270833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45989.87844270833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45989.87844270833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45989.87844270833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45989.87844270833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45989.87844270833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45989.87844270833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45989.87844270833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45989.87844270833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45989.87844270833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45989.87844270833</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10" sqref="D10"/>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98.046382523141801</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63.689565393513476</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41.217331597217708</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8.5051440972165437</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32860</v>
      </c>
      <c r="E6" s="37" t="s">
        <v>39100</v>
      </c>
      <c r="F6" s="38">
        <v>45989.831817129627</v>
      </c>
      <c r="G6" s="143">
        <f t="shared" ref="G6:G12" ca="1" si="2">IFERROR(NOW()-F6,"")</f>
        <v>4.6625578703242354E-2</v>
      </c>
      <c r="H6" s="38">
        <v>45989.825567129628</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45989.87844270833</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45989.87844270833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45989.87844270833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45989.87844270833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45989.87844270833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45989.87844270833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45989.87844270833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45989.87844270833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45989.87844270833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45989.87844270833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45989.87844270833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45989.87844270833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45989.87844270833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45989.87844270833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45989.87844270833</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45989.87844270833</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45989.87844270833</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45989.87844270833</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45989.87844270833</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45989.87844270833</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45989.87844270833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45989.87844270833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45989.87844270833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45989.87844270833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45989.87844270833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45989.87844270833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45989.87844270833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45989.87844270833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45989.87844270833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45989.87844270833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45989.87844270833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45989.87844270833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45989.87844270833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45989.87844270833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45989.87844270833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45989.87844270833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45989.87844270833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45989.87844270833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45989.87844270833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45989.87844270833</v>
      </c>
      <c r="H46" s="38"/>
      <c r="I46" s="37" t="str">
        <f>IFERROR(VLOOKUP(D46,DB!A:F,6,0),"")</f>
        <v/>
      </c>
      <c r="J46" s="37" t="str">
        <f>IFERROR(VLOOKUP(D46,DB!A:G,7,0),"")</f>
        <v/>
      </c>
      <c r="K46" s="37"/>
      <c r="L46" s="37" t="str">
        <f>IFERROR(VLOOKUP(D46,DB!A:I,9,0),"")</f>
        <v/>
      </c>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tabSelected="1" workbookViewId="0">
      <selection activeCell="F6" sqref="F6"/>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39122</v>
      </c>
      <c r="B2" s="123" t="str">
        <f>IFERROR(VLOOKUP(D2,DB!A:K,11,0),"")</f>
        <v>R6</v>
      </c>
      <c r="C2" s="124">
        <v>1</v>
      </c>
      <c r="D2" s="123" t="s">
        <v>37470</v>
      </c>
      <c r="E2" s="106" t="s">
        <v>39021</v>
      </c>
      <c r="F2" s="125">
        <v>45989.760231481479</v>
      </c>
      <c r="G2" s="72">
        <f ca="1">IFERROR(NOW()-F2,"-")</f>
        <v>0.11821122685068985</v>
      </c>
      <c r="H2" s="125">
        <v>45989.754675925928</v>
      </c>
      <c r="I2" s="123" t="str">
        <f>IFERROR(VLOOKUP(D2,DB!A:F,6,0),"")</f>
        <v>Generator-SG</v>
      </c>
      <c r="J2" s="123" t="str">
        <f>IFERROR(VLOOKUP(D2,DB!A:G,7,0),"")</f>
        <v>Vandalized</v>
      </c>
      <c r="K2" s="126" t="s">
        <v>39123</v>
      </c>
      <c r="L2" s="127" t="str">
        <f>IFERROR(VLOOKUP(D2,DB!A:I,9,0),"")</f>
        <v>Latis</v>
      </c>
    </row>
    <row r="3" spans="1:16382" ht="31.5" customHeight="1">
      <c r="A3" s="122" t="s">
        <v>39124</v>
      </c>
      <c r="B3" s="123" t="str">
        <f>IFERROR(VLOOKUP(D3,DB!A:K,11,0),"")</f>
        <v>R6</v>
      </c>
      <c r="C3" s="124">
        <v>2</v>
      </c>
      <c r="D3" s="123" t="s">
        <v>38999</v>
      </c>
      <c r="E3" s="106" t="s">
        <v>39021</v>
      </c>
      <c r="F3" s="107">
        <v>45989.87400462963</v>
      </c>
      <c r="G3" s="72">
        <f t="shared" ref="G3" ca="1" si="0">IFERROR(NOW()-F3,"-")</f>
        <v>4.438078700331971E-3</v>
      </c>
      <c r="H3" s="125">
        <v>45989.842187499999</v>
      </c>
      <c r="I3" s="123" t="str">
        <f>IFERROR(VLOOKUP(D3,DB!A:F,6,0),"")</f>
        <v>Generator-SG</v>
      </c>
      <c r="J3" s="123" t="str">
        <f>IFERROR(VLOOKUP(D3,DB!A:G,7,0),"")</f>
        <v>Dead</v>
      </c>
      <c r="K3" s="126" t="s">
        <v>39125</v>
      </c>
      <c r="L3" s="127" t="str">
        <f>IFERROR(VLOOKUP(D3,DB!A:I,9,0),"")</f>
        <v>Latis</v>
      </c>
    </row>
    <row r="4" spans="1:16382" ht="31.5" customHeight="1">
      <c r="A4" s="122" t="s">
        <v>39126</v>
      </c>
      <c r="B4" s="123" t="s">
        <v>5398</v>
      </c>
      <c r="C4" s="124">
        <v>1</v>
      </c>
      <c r="D4" s="123" t="s">
        <v>39127</v>
      </c>
      <c r="E4" s="106" t="s">
        <v>39021</v>
      </c>
      <c r="F4" s="125">
        <v>45989.824872685182</v>
      </c>
      <c r="G4" s="72">
        <f ca="1">IFERROR(NOW()-F4,"-")</f>
        <v>5.3570023148495238E-2</v>
      </c>
      <c r="H4" s="125">
        <v>45989.819328703707</v>
      </c>
      <c r="I4" s="123" t="s">
        <v>39128</v>
      </c>
      <c r="J4" s="123" t="s">
        <v>24</v>
      </c>
      <c r="K4" s="126" t="s">
        <v>39129</v>
      </c>
      <c r="L4" s="127" t="s">
        <v>8145</v>
      </c>
    </row>
    <row r="5" spans="1:16382" ht="31.5" customHeight="1">
      <c r="A5" s="122"/>
      <c r="B5" s="123" t="str">
        <f>IFERROR(VLOOKUP(D5,DB!A:K,11,0),"")</f>
        <v/>
      </c>
      <c r="C5" s="124"/>
      <c r="D5" s="123"/>
      <c r="E5" s="106"/>
      <c r="F5" s="125"/>
      <c r="G5" s="72">
        <f ca="1">IFERROR(NOW()-F5,"-")</f>
        <v>45989.87844270833</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45989.87844270833</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45989.87844270833</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45989.87844270833</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45989.87844270833</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45989.87844270833</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45989.87844270833</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45989.87844270833</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45989.87844270833</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45989.87844270833</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1"/>
      <c r="E15" s="106"/>
      <c r="F15" s="125"/>
      <c r="G15" s="72">
        <f ca="1">IFERROR(NOW()-F15,"-")</f>
        <v>45989.87844270833</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45989.87844270833</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45989.87844270833</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45989.87844270833</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45989.87844270833</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45989.87844270833</v>
      </c>
      <c r="H20" s="125"/>
      <c r="I20" s="123" t="str">
        <f>IFERROR(VLOOKUP(D20,DB!A:F,6,0),"")</f>
        <v/>
      </c>
      <c r="J20" s="123" t="str">
        <f>IFERROR(VLOOKUP(D20,DB!A:G,7,0),"")</f>
        <v/>
      </c>
      <c r="K20" s="126"/>
      <c r="L20" s="127" t="str">
        <f>IFERROR(VLOOKUP(D20,DB!A:I,9,0),"")</f>
        <v/>
      </c>
    </row>
  </sheetData>
  <dataValidations count="2">
    <dataValidation allowBlank="1" showInputMessage="1" showErrorMessage="1" sqref="E1" xr:uid="{9E1BC488-8814-4F8A-8DBE-742B3278AB71}"/>
    <dataValidation type="list" allowBlank="1" showInputMessage="1" showErrorMessage="1" sqref="E2:E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2025-11-28T18:06:38Z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