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13" documentId="120_S{2AC9BD13-BADA-5192-A53E-5A8FF88502F6}" xr6:coauthVersionLast="47" xr6:coauthVersionMax="47" xr10:uidLastSave="{67F1C651-0340-41BB-A55B-32BDAF5BB60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<sst xmlns="http://schemas.openxmlformats.org/spreadsheetml/2006/main" count="180270" uniqueCount="39120">
  <si>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</si>
  <si>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</si>
  <si>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</si>
  <si>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</si>
  <si>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</si>
  <si>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</si>
  <si>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</si>
  <si>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</si>
  <si>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</si>
  <si>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</si>
  <si>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</si>
  <si>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</si>
  <si>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</si>
  <si>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</si>
  <si>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</si>
  <si>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</si>
  <si>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</si>
  <si>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</si>
  <si>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</si>
  <si>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</si>
  <si>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</si>
  <si>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</si>
  <si>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</si>
  <si>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</si>
  <si>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</si>
  <si>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</si>
  <si>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</si>
  <si>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</si>
  <si>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</si>
  <si>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</si>
  <si>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</si>
  <si>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</si>
  <si>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</si>
  <si>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</si>
  <si>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</si>
  <si>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</si>
  <si>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</si>
  <si>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</si>
  <si>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</si>
  <si>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</si>
  <si>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</si>
  <si>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</si>
  <si>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</si>
  <si>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</si>
  <si>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</si>
  <si>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</si>
  <si>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</si>
  <si>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</si>
  <si>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</si>
  <si>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</si>
  <si>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</si>
  <si>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</si>
  <si>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</si>
  <si>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</si>
  <si>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</si>
  <si>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</si>
  <si>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</si>
  <si>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</si>
  <si>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</si>
  <si>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</si>
  <si>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</si>
  <si>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</si>
  <si>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</si>
  <si>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</si>
  <si>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</si>
  <si>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</si>
  <si>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</si>
  <si>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</si>
  <si>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</si>
  <si>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</si>
  <si>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</si>
  <si>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</si>
  <si>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</si>
  <si>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</si>
  <si>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</si>
  <si>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</si>
  <si>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</si>
  <si>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</si>
  <si>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</si>
  <si>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</si>
  <si>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</si>
  <si>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</si>
  <si>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</si>
  <si>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</si>
  <si>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</si>
  <si>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</si>
  <si>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</si>
  <si>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</si>
  <si>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</si>
  <si>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</si>
  <si>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</si>
  <si>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</si>
  <si>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</si>
  <si>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</si>
  <si>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</si>
  <si>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</si>
  <si>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</si>
  <si>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</si>
  <si>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</si>
  <si>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</si>
  <si>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</si>
  <si>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</si>
  <si>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</si>
  <si>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</si>
  <si>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</si>
  <si>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</si>
  <si>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</si>
  <si>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</si>
  <si>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</si>
  <si>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</si>
  <si>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</si>
  <si>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</si>
  <si>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</si>
  <si>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</si>
  <si>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</si>
  <si>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</si>
  <si>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</si>
  <si>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</si>
  <si>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</si>
  <si>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</si>
  <si>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</si>
  <si>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</si>
  <si>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</si>
  <si>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</si>
  <si>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</si>
  <si>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</si>
  <si>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</si>
  <si>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</si>
  <si>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</si>
  <si>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</si>
  <si>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</si>
  <si>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</si>
  <si>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</si>
  <si>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</si>
  <si>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</si>
  <si>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</si>
  <si>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</si>
  <si>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</si>
  <si>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</si>
  <si>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</si>
  <si>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</si>
  <si>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</si>
  <si>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</si>
  <si>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</si>
  <si>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</si>
  <si>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</si>
  <si>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</si>
  <si>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</si>
  <si>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</si>
  <si>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</si>
  <si>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</si>
  <si>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</si>
  <si>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</si>
  <si>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</si>
  <si>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</si>
  <si>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</si>
  <si>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</si>
  <si>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</si>
  <si>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</si>
  <si>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</si>
  <si>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</si>
  <si>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</si>
  <si>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</si>
  <si>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</si>
  <si>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</si>
  <si>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</si>
  <si>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</si>
  <si>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</si>
  <si>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</si>
  <si>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</si>
  <si>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</si>
  <si>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</si>
  <si>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</si>
  <si>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</si>
  <si>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</si>
  <si>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</si>
  <si>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</si>
  <si>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</si>
  <si>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</si>
  <si>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</si>
  <si>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</si>
  <si>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</si>
  <si>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</si>
  <si>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</si>
  <si>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</si>
  <si>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</si>
  <si>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</si>
  <si>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</si>
  <si>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</si>
  <si>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</si>
  <si>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</si>
  <si>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</si>
  <si>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</si>
  <si>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</si>
  <si>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</si>
  <si>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</si>
  <si>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</si>
  <si>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</si>
  <si>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</si>
  <si>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</si>
  <si>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</si>
  <si>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</si>
  <si>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</si>
  <si>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</si>
  <si>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</si>
  <si>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</si>
  <si>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</si>
  <si>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</si>
  <si>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</si>
  <si>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</si>
  <si>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</si>
  <si>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</si>
  <si>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</si>
  <si>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</si>
  <si>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</si>
  <si>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</si>
  <si>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</si>
  <si>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</si>
  <si>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</si>
  <si>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</si>
  <si>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</si>
  <si>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</si>
  <si>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</si>
  <si>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</si>
  <si>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</si>
  <si>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</si>
  <si>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</si>
  <si>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</si>
  <si>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</si>
  <si>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</si>
  <si>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</si>
  <si>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</si>
  <si>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</si>
  <si>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</si>
  <si>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</si>
  <si>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</si>
  <si>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</si>
  <si>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</si>
  <si>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</si>
  <si>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</si>
  <si>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</si>
  <si>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</si>
  <si>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</si>
  <si>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</si>
  <si>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</si>
  <si>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</si>
  <si>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</si>
  <si>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</si>
  <si>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</si>
  <si>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</si>
  <si>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</si>
  <si>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</si>
  <si>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</si>
  <si>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</si>
  <si>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</si>
  <si>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</si>
  <si>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</si>
  <si>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</si>
  <si>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</si>
  <si>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</si>
  <si>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</si>
  <si>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</si>
  <si>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</si>
  <si>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</si>
  <si>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</si>
  <si>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</si>
  <si>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</si>
  <si>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</si>
  <si>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</si>
  <si>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</si>
  <si>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</si>
  <si>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</si>
  <si>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</si>
  <si>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</si>
  <si>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</si>
  <si>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</si>
  <si>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</si>
  <si>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</si>
  <si>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</si>
  <si>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</si>
  <si>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</si>
  <si>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</si>
  <si>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</si>
  <si>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</si>
  <si>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</si>
  <si>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</si>
  <si>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</si>
  <si>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</si>
  <si>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</si>
  <si>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</si>
  <si>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</si>
  <si>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</si>
  <si>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</si>
  <si>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</si>
  <si>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</si>
  <si>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</si>
  <si>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</si>
  <si>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</si>
  <si>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</si>
  <si>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</si>
  <si>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</si>
  <si>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</si>
  <si>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</si>
  <si>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</si>
  <si>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</si>
  <si>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</si>
  <si>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</si>
  <si>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</si>
  <si>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</si>
  <si>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</si>
  <si>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</si>
  <si>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</si>
  <si>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</si>
  <si>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</si>
  <si>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</si>
  <si>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</si>
  <si>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</si>
  <si>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</si>
  <si>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</si>
  <si>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</si>
  <si>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</si>
  <si>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</si>
  <si>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</si>
  <si>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</si>
  <si>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</si>
  <si>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</si>
  <si>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</si>
  <si>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</si>
  <si>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</si>
  <si>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</si>
  <si>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</si>
  <si>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</si>
  <si>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</si>
  <si>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</si>
  <si>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</si>
  <si>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</si>
  <si>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</si>
  <si>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</si>
  <si>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</si>
  <si>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</si>
  <si>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</si>
  <si>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</si>
  <si>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</si>
  <si>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</si>
  <si>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</si>
  <si>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</si>
  <si>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</si>
  <si>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</si>
  <si>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</si>
  <si>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</si>
  <si>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</si>
  <si>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</si>
  <si>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</si>
  <si>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</si>
  <si>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</si>
  <si>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</si>
  <si>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</si>
  <si>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</si>
  <si>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</si>
  <si>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</si>
  <si>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</si>
  <si>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</si>
  <si>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</si>
  <si>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</si>
  <si>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</si>
  <si>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</si>
  <si>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</si>
  <si>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</si>
  <si>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</si>
  <si>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</si>
  <si>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</si>
  <si>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</si>
  <si>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</si>
  <si>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</si>
  <si>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</si>
  <si>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</si>
  <si>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</si>
  <si>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</si>
  <si>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</si>
  <si>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</si>
  <si>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</si>
  <si>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</si>
  <si>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</si>
  <si>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</si>
  <si>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</si>
  <si>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</si>
  <si>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</si>
  <si>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</si>
  <si>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</si>
  <si>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</si>
  <si>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</si>
  <si>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</si>
  <si>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</si>
  <si>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</si>
  <si>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</si>
  <si>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</si>
  <si>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</si>
  <si>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</si>
  <si>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</si>
  <si>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</si>
  <si>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</si>
  <si>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</si>
  <si>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</si>
  <si>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</si>
  <si>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</si>
  <si>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</si>
  <si>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</si>
  <si>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</si>
  <si>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</si>
  <si>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</si>
  <si>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</si>
  <si>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</si>
  <si>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</si>
  <si>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</si>
  <si>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</si>
  <si>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</si>
  <si>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</si>
  <si>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</si>
  <si>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</si>
  <si>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</si>
  <si>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</si>
  <si>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</si>
  <si>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</si>
  <si>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</si>
  <si>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</si>
  <si>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</si>
  <si>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</si>
  <si>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</si>
  <si>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</si>
  <si>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</si>
  <si>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</si>
  <si>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</si>
  <si>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</si>
  <si>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</si>
  <si>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</si>
  <si>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</si>
  <si>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</si>
  <si>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</si>
  <si>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</si>
  <si>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</si>
  <si>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</si>
  <si>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</si>
  <si>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</si>
  <si>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</si>
  <si>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</si>
  <si>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</si>
  <si>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</si>
  <si>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</si>
  <si>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</si>
  <si>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</si>
  <si>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</si>
  <si>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</si>
  <si>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</si>
  <si>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</si>
  <si>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</si>
  <si>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</si>
  <si>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</si>
  <si>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</si>
  <si>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</si>
  <si>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</si>
  <si>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</si>
  <si>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</si>
  <si>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</si>
  <si>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</si>
  <si>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</si>
  <si>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</si>
  <si>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</si>
  <si>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</si>
  <si>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</si>
  <si>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</si>
  <si>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</si>
  <si>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</si>
  <si>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</si>
  <si>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</si>
  <si>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</si>
  <si>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</si>
  <si>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</si>
  <si>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</si>
  <si>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</si>
  <si>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</si>
  <si>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</si>
  <si>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</si>
  <si>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</si>
  <si>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</si>
  <si>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</si>
  <si>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</si>
  <si>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</si>
  <si>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</si>
  <si>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</si>
  <si>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</si>
  <si>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</si>
  <si>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</si>
  <si>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</si>
  <si>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</si>
  <si>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</si>
  <si>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</si>
  <si>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</si>
  <si>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</si>
  <si>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</si>
  <si>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</si>
  <si>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</si>
  <si>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</si>
  <si>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</si>
  <si>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</si>
  <si>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</si>
  <si>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</si>
  <si>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</si>
  <si>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</si>
  <si>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</si>
  <si>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</si>
  <si>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</si>
  <si>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</si>
  <si>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</si>
  <si>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</si>
  <si>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</si>
  <si>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</si>
  <si>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</si>
  <si>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</si>
  <si>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</si>
  <si>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</si>
  <si>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</si>
  <si>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</si>
  <si>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</si>
  <si>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</si>
  <si>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</si>
  <si>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</si>
  <si>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</si>
  <si>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</si>
  <si>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</si>
  <si>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</si>
  <si>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</si>
  <si>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</si>
  <si>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</si>
  <si>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</si>
  <si>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</si>
  <si>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</si>
  <si>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</si>
  <si>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</si>
  <si>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</si>
  <si>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</si>
  <si>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</si>
  <si>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</si>
  <si>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</si>
  <si>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</si>
  <si>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</si>
  <si>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</si>
  <si>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</si>
  <si>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</si>
  <si>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</si>
  <si>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</si>
  <si>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</si>
  <si>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</si>
  <si>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</si>
  <si>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</si>
  <si>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</si>
  <si>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</si>
  <si>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</si>
  <si>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</si>
  <si>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</si>
  <si>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</si>
  <si>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</si>
  <si>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</si>
  <si>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</si>
  <si>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</si>
  <si>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</si>
  <si>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</si>
  <si>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</si>
  <si>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</si>
  <si>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</si>
  <si>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</si>
  <si>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</si>
  <si>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</si>
  <si>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</si>
  <si>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</si>
  <si>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</si>
  <si>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</si>
  <si>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</si>
  <si>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</si>
  <si>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</si>
  <si>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</si>
  <si>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</si>
  <si>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</si>
  <si>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</si>
  <si>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</si>
  <si>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</si>
  <si>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</si>
  <si>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</si>
  <si>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</si>
  <si>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</si>
  <si>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</si>
  <si>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</si>
  <si>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</si>
  <si>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</si>
  <si>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</si>
  <si>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</si>
  <si>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</si>
  <si>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</si>
  <si>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</si>
  <si>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</si>
  <si>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</si>
  <si>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</si>
  <si>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</si>
  <si>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</si>
  <si>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</si>
  <si>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</si>
  <si>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</si>
  <si>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</si>
  <si>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</si>
  <si>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</si>
  <si>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</si>
  <si>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</si>
  <si>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</si>
  <si>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</si>
  <si>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</si>
  <si>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</si>
  <si>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</si>
  <si>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</si>
  <si>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</si>
  <si>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</si>
  <si>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</si>
  <si>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</si>
  <si>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</si>
  <si>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</si>
  <si>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</si>
  <si>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</si>
  <si>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</si>
  <si>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</si>
  <si>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</si>
  <si>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</si>
  <si>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</si>
  <si>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</si>
  <si>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</si>
  <si>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</si>
  <si>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</si>
  <si>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</si>
  <si>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</si>
  <si>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</si>
  <si>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</si>
  <si>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</si>
  <si>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</si>
  <si>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</si>
  <si>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</si>
  <si>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</si>
  <si>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</si>
  <si>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</si>
  <si>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</si>
  <si>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</si>
  <si>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</si>
  <si>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</si>
  <si>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</si>
  <si>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</si>
  <si>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</si>
  <si>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</si>
  <si>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</si>
  <si>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</si>
  <si>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</si>
  <si>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</si>
  <si>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</si>
  <si>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</si>
  <si>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</si>
  <si>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</si>
  <si>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</si>
  <si>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</si>
  <si>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</si>
  <si>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</si>
  <si>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</si>
  <si>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</si>
  <si>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</si>
  <si>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</si>
  <si>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</si>
  <si>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</si>
  <si>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</si>
  <si>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</si>
  <si>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</si>
  <si>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</si>
  <si>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</si>
  <si>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</si>
  <si>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</si>
  <si>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</si>
  <si>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</si>
  <si>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</si>
  <si>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</si>
  <si>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</si>
  <si>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</si>
  <si>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</si>
  <si>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</si>
  <si>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</si>
  <si>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</si>
  <si>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</si>
  <si>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</si>
  <si>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</si>
  <si>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</si>
  <si>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</si>
  <si>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</si>
  <si>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</si>
  <si>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</si>
  <si>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</si>
  <si>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</si>
  <si>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</si>
  <si>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</si>
  <si>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</si>
  <si>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</si>
  <si>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</si>
  <si>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</si>
  <si>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</si>
  <si>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</si>
  <si>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</si>
  <si>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</si>
  <si>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</si>
  <si>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</si>
  <si>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</si>
  <si>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</si>
  <si>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</si>
  <si>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</si>
  <si>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</si>
  <si>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</si>
  <si>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</si>
  <si>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</si>
  <si>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</si>
  <si>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</si>
  <si>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</si>
  <si>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</si>
  <si>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</si>
  <si>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</si>
  <si>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</si>
  <si>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</si>
  <si>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</si>
  <si>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</si>
  <si>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</si>
  <si>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</si>
  <si>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</si>
  <si>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</si>
  <si>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</si>
  <si>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</si>
  <si>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</si>
  <si>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</si>
  <si>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</si>
  <si>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</si>
  <si>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</si>
  <si>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</si>
  <si>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</si>
  <si>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</si>
  <si>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</si>
  <si>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</si>
  <si>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</si>
  <si>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</si>
  <si>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</si>
  <si>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</si>
  <si>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</si>
  <si>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</si>
  <si>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</si>
  <si>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</si>
  <si>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</si>
  <si>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</si>
  <si>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</si>
  <si>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</si>
  <si>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</si>
  <si>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</si>
  <si>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</si>
  <si>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</si>
  <si>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</si>
  <si>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</si>
  <si>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</si>
  <si>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</si>
  <si>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</si>
  <si>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</si>
  <si>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</si>
  <si>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</si>
  <si>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</si>
  <si>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</si>
  <si>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</si>
  <si>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</si>
  <si>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</si>
  <si>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</si>
  <si>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</si>
  <si>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</si>
  <si>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</si>
  <si>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</si>
  <si>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</si>
  <si>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</si>
  <si>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</si>
  <si>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</si>
  <si>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</si>
  <si>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</si>
  <si>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</si>
  <si>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</si>
  <si>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</si>
  <si>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</si>
  <si>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</si>
  <si>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</si>
  <si>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</si>
  <si>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</si>
  <si>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</si>
  <si>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</si>
  <si>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</si>
  <si>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</si>
  <si>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</si>
  <si>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</si>
  <si>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</si>
  <si>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</si>
  <si>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</si>
  <si>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</si>
  <si>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</si>
  <si>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</si>
  <si>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</si>
  <si>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</si>
  <si>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</si>
  <si>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</si>
  <si>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</si>
  <si>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</si>
  <si>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</si>
  <si>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</si>
  <si>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</si>
  <si>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</si>
  <si>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</si>
  <si>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</si>
  <si>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</si>
  <si>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</si>
  <si>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</si>
  <si>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</si>
  <si>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</si>
  <si>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</si>
  <si>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</si>
  <si>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</si>
  <si>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</si>
  <si>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</si>
  <si>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</si>
  <si>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</si>
  <si>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</si>
  <si>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</si>
  <si>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</si>
  <si>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</si>
  <si>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</si>
  <si>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</si>
  <si>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</si>
  <si>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</si>
  <si>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</si>
  <si>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</si>
  <si>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</si>
  <si>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</si>
  <si>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</si>
  <si>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</si>
  <si>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</si>
  <si>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</si>
  <si>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</si>
  <si>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</si>
  <si>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</si>
  <si>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</si>
  <si>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</si>
  <si>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</si>
  <si>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</si>
  <si>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</si>
  <si>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</si>
  <si>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</si>
  <si>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</si>
  <si>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</si>
  <si>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</si>
  <si>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</si>
  <si>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</si>
  <si>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</si>
  <si>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</si>
  <si>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</si>
  <si>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</si>
  <si>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</si>
  <si>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</si>
  <si>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</si>
  <si>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</si>
  <si>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</si>
  <si>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</si>
  <si>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</si>
  <si>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</si>
  <si>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</si>
  <si>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</si>
  <si>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</si>
  <si>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</si>
  <si>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</si>
  <si>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</si>
  <si>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</si>
  <si>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</si>
  <si>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</si>
  <si>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</si>
  <si>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</si>
  <si>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</si>
  <si>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</si>
  <si>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</si>
  <si>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</si>
  <si>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</si>
  <si>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</si>
  <si>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</si>
  <si>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</si>
  <si>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</si>
  <si>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</si>
  <si>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</si>
  <si>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</si>
  <si>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</si>
  <si>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</si>
  <si>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</si>
  <si>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</si>
  <si>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</si>
  <si>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</si>
  <si>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</si>
  <si>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</si>
  <si>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</si>
  <si>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</si>
  <si>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</si>
  <si>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</si>
  <si>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</si>
  <si>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</si>
  <si>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</si>
  <si>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</si>
  <si>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</si>
  <si>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</si>
  <si>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</si>
  <si>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</si>
  <si>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</si>
  <si>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</si>
  <si>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</si>
  <si>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</si>
  <si>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</si>
  <si>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</si>
  <si>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</si>
  <si>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</si>
  <si>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</si>
  <si>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</si>
  <si>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</si>
  <si>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</si>
  <si>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</si>
  <si>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</si>
  <si>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</si>
  <si>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</si>
  <si>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</si>
  <si>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</si>
  <si>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</si>
  <si>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</si>
  <si>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</si>
  <si>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</si>
  <si>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</si>
  <si>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</si>
  <si>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</si>
  <si>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</si>
  <si>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</si>
  <si>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</si>
  <si>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</si>
  <si>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</si>
  <si>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</si>
  <si>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</si>
  <si>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</si>
  <si>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</si>
  <si>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</si>
  <si>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</si>
  <si>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</si>
  <si>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</si>
  <si>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</si>
  <si>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</si>
  <si>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</si>
  <si>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</si>
  <si>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</si>
  <si>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</si>
  <si>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</si>
  <si>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</si>
  <si>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</si>
  <si>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</si>
  <si>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</si>
  <si>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</si>
  <si>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</si>
  <si>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</si>
  <si>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</si>
  <si>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</si>
  <si>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</si>
  <si>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</si>
  <si>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</si>
  <si>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</si>
  <si>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</si>
  <si>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</si>
  <si>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</si>
  <si>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</si>
  <si>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</si>
  <si>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</si>
  <si>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</si>
  <si>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</si>
  <si>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</si>
  <si>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</si>
  <si>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</si>
  <si>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</si>
  <si>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</si>
  <si>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</si>
  <si>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</si>
  <si>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</si>
  <si>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</si>
  <si>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</si>
  <si>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</si>
  <si>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</si>
  <si>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</si>
  <si>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</si>
  <si>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</si>
  <si>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</si>
  <si>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</si>
  <si>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</si>
  <si>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</si>
  <si>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</si>
  <si>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</si>
  <si>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</si>
  <si>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</si>
  <si>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</si>
  <si>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</si>
  <si>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</si>
  <si>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</si>
  <si>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</si>
  <si>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</si>
  <si>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</si>
  <si>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</si>
  <si>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</si>
  <si>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</si>
  <si>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</si>
  <si>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</si>
  <si>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</si>
  <si>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</si>
  <si>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</si>
  <si>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</si>
  <si>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</si>
  <si>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</si>
  <si>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</si>
  <si>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</si>
  <si>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</si>
  <si>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</si>
  <si>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</si>
  <si>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</si>
  <si>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</si>
  <si>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</si>
  <si>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</si>
  <si>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</si>
  <si>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</si>
  <si>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</si>
  <si>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</si>
  <si>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</si>
  <si>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</si>
  <si>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</si>
  <si>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</si>
  <si>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</si>
  <si>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</si>
  <si>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</si>
  <si>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</si>
  <si>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</si>
  <si>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</si>
  <si>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</si>
  <si>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</si>
  <si>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</si>
  <si>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</si>
  <si>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</si>
  <si>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</si>
  <si>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</si>
  <si>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</si>
  <si>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</si>
  <si>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</si>
  <si>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</si>
  <si>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</si>
  <si>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</si>
  <si>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</si>
  <si>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</si>
  <si>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</si>
  <si>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</si>
  <si>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</si>
  <si>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</si>
  <si>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</si>
  <si>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</si>
  <si>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</si>
  <si>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</si>
  <si>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</si>
  <si>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</si>
  <si>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</si>
  <si>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</si>
  <si>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</si>
  <si>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</si>
  <si>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</si>
  <si>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</si>
  <si>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</si>
  <si>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</si>
  <si>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</si>
  <si>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</si>
  <si>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</si>
  <si>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</si>
  <si>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</si>
  <si>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</si>
  <si>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</si>
  <si>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</si>
  <si>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</si>
  <si>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</si>
  <si>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</si>
  <si>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</si>
  <si>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</si>
  <si>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</si>
  <si>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</si>
  <si>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</si>
  <si>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</si>
  <si>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</si>
  <si>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</si>
  <si>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</si>
  <si>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</si>
  <si>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</si>
  <si>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</si>
  <si>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</si>
  <si>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</si>
  <si>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</si>
  <si>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</si>
  <si>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</si>
  <si>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</si>
  <si>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</si>
  <si>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</si>
  <si>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</si>
  <si>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</si>
  <si>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</si>
  <si>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</si>
  <si>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</si>
  <si>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</si>
  <si>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</si>
  <si>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</si>
  <si>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</si>
  <si>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</si>
  <si>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</si>
  <si>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</si>
  <si>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</si>
  <si>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</si>
  <si>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</si>
  <si>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</si>
  <si>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</si>
  <si>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</si>
  <si>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</si>
  <si>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</si>
  <si>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</si>
  <si>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</si>
  <si>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</si>
  <si>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</si>
  <si>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</si>
  <si>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</si>
  <si>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</si>
  <si>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</si>
  <si>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</si>
  <si>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</si>
  <si>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</si>
  <si>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</si>
  <si>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</si>
  <si>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</si>
  <si>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</si>
  <si>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</si>
  <si>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</si>
  <si>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</si>
  <si>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</si>
  <si>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</si>
  <si>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</si>
  <si>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</si>
  <si>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</si>
  <si>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</si>
  <si>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</si>
  <si>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</si>
  <si>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</si>
  <si>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</si>
  <si>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</si>
  <si>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</si>
  <si>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</si>
  <si>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</si>
  <si>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</si>
  <si>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</si>
  <si>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</si>
  <si>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</si>
  <si>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</si>
  <si>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</si>
  <si>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</si>
  <si>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</si>
  <si>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</si>
  <si>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</si>
  <si>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</si>
  <si>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</si>
  <si>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</si>
  <si>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</si>
  <si>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</si>
  <si>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</si>
  <si>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</si>
  <si>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</si>
  <si>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</si>
  <si>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</si>
  <si>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</si>
  <si>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</si>
  <si>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</si>
  <si>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</si>
  <si>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</si>
  <si>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</si>
  <si>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</si>
  <si>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</si>
  <si>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</si>
  <si>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</si>
  <si>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</si>
  <si>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</si>
  <si>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</si>
  <si>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</si>
  <si>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</si>
  <si>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</si>
  <si>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</si>
  <si>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</si>
  <si>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</si>
  <si>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</si>
  <si>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</si>
  <si>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</si>
  <si>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</si>
  <si>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</si>
  <si>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</si>
  <si>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</si>
  <si>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</si>
  <si>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</si>
  <si>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</si>
  <si>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</si>
  <si>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</si>
  <si>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</si>
  <si>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</si>
  <si>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</si>
  <si>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</si>
  <si>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</si>
  <si>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</si>
  <si>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</si>
  <si>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</si>
  <si>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</si>
  <si>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</si>
  <si>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</si>
  <si>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</si>
  <si>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</si>
  <si>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</si>
  <si>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</si>
  <si>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</si>
  <si>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</si>
  <si>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</si>
  <si>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</si>
  <si>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</si>
  <si>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</si>
  <si>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</si>
  <si>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</si>
  <si>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</si>
  <si>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</si>
  <si>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</si>
  <si>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</si>
  <si>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</si>
  <si>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</si>
  <si>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</si>
  <si>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</si>
  <si>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</si>
  <si>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</si>
  <si>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</si>
  <si>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</si>
  <si>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</si>
  <si>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</si>
  <si>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</si>
  <si>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</si>
  <si>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</si>
  <si>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</si>
  <si>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</si>
  <si>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</si>
  <si>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</si>
  <si>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</si>
  <si>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</si>
  <si>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</si>
  <si>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</si>
  <si>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</si>
  <si>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</si>
  <si>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</si>
  <si>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</si>
  <si>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</si>
  <si>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</si>
  <si>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</si>
  <si>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</si>
  <si>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</si>
  <si>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</si>
  <si>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</si>
  <si>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</si>
  <si>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</si>
  <si>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</si>
  <si>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</si>
  <si>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</si>
  <si>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</si>
  <si>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</si>
  <si>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</si>
  <si>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</si>
  <si>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</si>
  <si>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</si>
  <si>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</si>
  <si>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</si>
  <si>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</si>
  <si>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</si>
  <si>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</si>
  <si>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</si>
  <si>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</si>
  <si>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</si>
  <si>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</si>
  <si>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</si>
  <si>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</si>
  <si>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</si>
  <si>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</si>
  <si>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</si>
  <si>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</si>
  <si>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</si>
  <si>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</si>
  <si>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</si>
  <si>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</si>
  <si>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</si>
  <si>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</si>
  <si>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</si>
  <si>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</si>
  <si>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</si>
  <si>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</si>
  <si>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</si>
  <si>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</si>
  <si>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</si>
  <si>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</si>
  <si>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</si>
  <si>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</si>
  <si>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</si>
  <si>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</si>
  <si>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</si>
  <si>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</si>
  <si>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</si>
  <si>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</si>
  <si>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</si>
  <si>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</si>
  <si>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</si>
  <si>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</si>
  <si>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</si>
  <si>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</si>
  <si>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</si>
  <si>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</si>
  <si>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</si>
  <si>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</si>
  <si>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</si>
  <si>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</si>
  <si>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</si>
  <si>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</si>
  <si>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</si>
  <si>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</si>
  <si>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</si>
  <si>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</si>
  <si>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</si>
  <si>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</si>
  <si>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</si>
  <si>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</si>
  <si>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</si>
  <si>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</si>
  <si>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</si>
  <si>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</si>
  <si>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</si>
  <si>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</si>
  <si>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</si>
  <si>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</si>
  <si>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</si>
  <si>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</si>
  <si>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</si>
  <si>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</si>
  <si>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</si>
  <si>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</si>
  <si>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</si>
  <si>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</si>
  <si>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</si>
  <si>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</si>
  <si>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</si>
  <si>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</si>
  <si>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</si>
  <si>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</si>
  <si>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</si>
  <si>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</si>
  <si>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</si>
  <si>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</si>
  <si>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</si>
  <si>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</si>
  <si>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</si>
  <si>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</si>
  <si>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</si>
  <si>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</si>
  <si>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</si>
  <si>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</si>
  <si>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</si>
  <si>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</si>
  <si>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</si>
  <si>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</si>
  <si>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</si>
  <si>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</si>
  <si>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</si>
  <si>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</si>
  <si>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</si>
  <si>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</si>
  <si>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</si>
  <si>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</si>
  <si>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</si>
  <si>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</si>
  <si>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</si>
  <si>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</si>
  <si>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</si>
  <si>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</si>
  <si>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</si>
  <si>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</si>
  <si>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</si>
  <si>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</si>
  <si>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</si>
  <si>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</si>
  <si>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</si>
  <si>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</si>
  <si>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</si>
  <si>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</si>
  <si>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</si>
  <si>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</si>
  <si>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</si>
  <si>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</si>
  <si>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</si>
  <si>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</si>
  <si>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</si>
  <si>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</si>
  <si>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</si>
  <si>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</si>
  <si>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</si>
  <si>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</si>
  <si>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</si>
  <si>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</si>
  <si>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</si>
  <si>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</si>
  <si>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</si>
  <si>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</si>
  <si>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</si>
  <si>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</si>
  <si>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</si>
  <si>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</si>
  <si>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</si>
  <si>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</si>
  <si>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</si>
  <si>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</si>
  <si>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</si>
  <si>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</si>
  <si>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</si>
  <si>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</si>
  <si>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</si>
  <si>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</si>
  <si>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</si>
  <si>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</si>
  <si>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</si>
  <si>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</si>
  <si>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</si>
  <si>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</si>
  <si>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</si>
  <si>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</si>
  <si>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</si>
  <si>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</si>
  <si>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</si>
  <si>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</si>
  <si>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</si>
  <si>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</si>
  <si>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</si>
  <si>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</si>
  <si>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</si>
  <si>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</si>
  <si>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</si>
  <si>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</si>
  <si>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</si>
  <si>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</si>
  <si>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</si>
  <si>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</si>
  <si>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</si>
  <si>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</si>
  <si>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</si>
  <si>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</si>
  <si>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</si>
  <si>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</si>
  <si>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</si>
  <si>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</si>
  <si>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</si>
  <si>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</si>
  <si>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</si>
  <si>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</si>
  <si>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</si>
  <si>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</si>
  <si>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</si>
  <si>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</si>
  <si>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</si>
  <si>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</si>
  <si>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</si>
  <si>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</si>
  <si>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</si>
  <si>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</si>
  <si>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</si>
  <si>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</si>
  <si>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</si>
  <si>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</si>
  <si>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</si>
  <si>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</si>
  <si>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</si>
  <si>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</si>
  <si>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</si>
  <si>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</si>
  <si>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</si>
  <si>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</si>
  <si>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</si>
  <si>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</si>
  <si>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</si>
  <si>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</si>
  <si>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</si>
  <si>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</si>
  <si>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</si>
  <si>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</si>
  <si>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</si>
  <si>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</si>
  <si>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</si>
  <si>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</si>
  <si>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</si>
  <si>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</si>
  <si>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</si>
  <si>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</si>
  <si>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</si>
  <si>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</si>
  <si>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</si>
  <si>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</si>
  <si>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</si>
  <si>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</si>
  <si>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</si>
  <si>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</si>
  <si>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</si>
  <si>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</si>
  <si>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</si>
  <si>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</si>
  <si>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</si>
  <si>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</si>
  <si>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</si>
  <si>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</si>
  <si>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</si>
  <si>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</si>
  <si>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</si>
  <si>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</si>
  <si>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</si>
  <si>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</si>
  <si>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</si>
  <si>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</si>
  <si>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</si>
  <si>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</si>
  <si>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</si>
  <si>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</si>
  <si>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</si>
  <si>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</si>
  <si>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</si>
  <si>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</si>
  <si>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</si>
  <si>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</si>
  <si>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</si>
  <si>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</si>
  <si>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</si>
  <si>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</si>
  <si>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</si>
  <si>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</si>
  <si>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</si>
  <si>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</si>
  <si>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</si>
  <si>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</si>
  <si>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</si>
  <si>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</si>
  <si>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</si>
  <si>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</si>
  <si>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</si>
  <si>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</si>
  <si>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</si>
  <si>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</si>
  <si>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</si>
  <si>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</si>
  <si>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</si>
  <si>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</si>
  <si>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</si>
  <si>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</si>
  <si>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</si>
  <si>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</si>
  <si>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</si>
  <si>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</si>
  <si>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</si>
  <si>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</si>
  <si>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</si>
  <si>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</si>
  <si>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</si>
  <si>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</si>
  <si>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</si>
  <si>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</si>
  <si>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</si>
  <si>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</si>
  <si>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</si>
  <si>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</si>
  <si>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</si>
  <si>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</si>
  <si>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</si>
  <si>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</si>
  <si>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</si>
  <si>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</si>
  <si>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</si>
  <si>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</si>
  <si>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</si>
  <si>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</si>
  <si>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</si>
  <si>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</si>
  <si>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</si>
  <si>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</si>
  <si>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</si>
  <si>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</si>
  <si>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</si>
  <si>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</si>
  <si>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</si>
  <si>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</si>
  <si>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</si>
  <si>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</si>
  <si>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</si>
  <si>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</si>
  <si>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</si>
  <si>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</si>
  <si>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</si>
  <si>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</si>
  <si>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</si>
  <si>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</si>
  <si>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</si>
  <si>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</si>
  <si>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</si>
  <si>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</si>
  <si>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</si>
  <si>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</si>
  <si>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</si>
  <si>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</si>
  <si>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</si>
  <si>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</si>
  <si>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</si>
  <si>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</si>
  <si>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</si>
  <si>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</si>
  <si>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</si>
  <si>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</si>
  <si>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</si>
  <si>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</si>
  <si>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</si>
  <si>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</si>
  <si>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</si>
  <si>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</si>
  <si>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</si>
  <si>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</si>
  <si>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</si>
  <si>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</si>
  <si>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</si>
  <si>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</si>
  <si>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</si>
  <si>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</si>
  <si>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</si>
  <si>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</si>
  <si>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</si>
  <si>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</si>
  <si>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</si>
  <si>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</si>
  <si>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</si>
  <si>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</si>
  <si>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</si>
  <si>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</si>
  <si>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</si>
  <si>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</si>
  <si>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</si>
  <si>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</si>
  <si>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</si>
  <si>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</si>
  <si>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</si>
  <si>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</si>
  <si>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</si>
  <si>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</si>
  <si>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</si>
  <si>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</si>
  <si>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</si>
  <si>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</si>
  <si>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</si>
  <si>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</si>
  <si>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</si>
  <si>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</si>
  <si>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</si>
  <si>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</si>
  <si>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</si>
  <si>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</si>
  <si>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</si>
  <si>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</si>
  <si>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</si>
  <si>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</si>
  <si>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</si>
  <si>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</si>
  <si>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</si>
  <si>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</si>
  <si>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</si>
  <si>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</si>
  <si>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</si>
  <si>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</si>
  <si>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</si>
  <si>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</si>
  <si>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</si>
  <si>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</si>
  <si>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</si>
  <si>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</si>
  <si>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</si>
  <si>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</si>
  <si>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</si>
  <si>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</si>
  <si>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</si>
  <si>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</si>
  <si>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</si>
  <si>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</si>
  <si>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</si>
  <si>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</si>
  <si>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</si>
  <si>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</si>
  <si>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</si>
  <si>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</si>
  <si>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</si>
  <si>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</si>
  <si>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</si>
  <si>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</si>
  <si>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</si>
  <si>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</si>
  <si>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</si>
  <si>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</si>
  <si>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</si>
  <si>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</si>
  <si>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</si>
  <si>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</si>
  <si>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</si>
  <si>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</si>
  <si>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</si>
  <si>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</si>
  <si>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</si>
  <si>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</si>
  <si>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</si>
  <si>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</si>
  <si>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</si>
  <si>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</si>
  <si>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</si>
  <si>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</si>
  <si>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</si>
  <si>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</si>
  <si>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</si>
  <si>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</si>
  <si>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</si>
  <si>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</si>
  <si>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</si>
  <si>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</si>
  <si>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</si>
  <si>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</si>
  <si>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</si>
  <si>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</si>
  <si>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</si>
  <si>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</si>
  <si>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</si>
  <si>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</si>
  <si>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</si>
  <si>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</si>
  <si>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</si>
  <si>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</si>
  <si>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</si>
  <si>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</si>
  <si>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</si>
  <si>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</si>
  <si>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</si>
  <si>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</si>
  <si>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</si>
  <si>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</si>
  <si>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</si>
  <si>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</si>
  <si>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</si>
  <si>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</si>
  <si>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</si>
  <si>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</si>
  <si>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</si>
  <si>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</si>
  <si>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</si>
  <si>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</si>
  <si>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</si>
  <si>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</si>
  <si>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</si>
  <si>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</si>
  <si>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</si>
  <si>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</si>
  <si>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</si>
  <si>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</si>
  <si>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</si>
  <si>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</si>
  <si>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</si>
  <si>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</si>
  <si>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</si>
  <si>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</si>
  <si>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</si>
  <si>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</si>
  <si>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</si>
  <si>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</si>
  <si>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</si>
  <si>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</si>
  <si>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</si>
  <si>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</si>
  <si>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</si>
  <si>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</si>
  <si>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</si>
  <si>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</si>
  <si>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</si>
  <si>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</si>
  <si>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</si>
  <si>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</si>
  <si>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</si>
  <si>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</si>
  <si>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</si>
  <si>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</si>
  <si>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</si>
  <si>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</si>
  <si>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</si>
  <si>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</si>
  <si>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</si>
  <si>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</si>
  <si>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</si>
  <si>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</si>
  <si>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</si>
  <si>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</si>
  <si>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</si>
  <si>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</si>
  <si>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</si>
  <si>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</si>
  <si>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</si>
  <si>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</si>
  <si>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</si>
  <si>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</si>
  <si>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</si>
  <si>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</si>
  <si>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</si>
  <si>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</si>
  <si>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</si>
  <si>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</si>
  <si>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</si>
  <si>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</si>
  <si>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</si>
  <si>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</si>
  <si>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</si>
  <si>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</si>
  <si>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</si>
  <si>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</si>
  <si>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</si>
  <si>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</si>
  <si>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</si>
  <si>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</si>
  <si>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</si>
  <si>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</si>
  <si>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</si>
  <si>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</si>
  <si>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</si>
  <si>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</si>
  <si>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</si>
  <si>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</si>
  <si>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</si>
  <si>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</si>
  <si>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</si>
  <si>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</si>
  <si>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</si>
  <si>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</si>
  <si>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</si>
  <si>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</si>
  <si>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</si>
  <si>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</si>
  <si>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</si>
  <si>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</si>
  <si>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</si>
  <si>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</si>
  <si>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</si>
  <si>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</si>
  <si>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</si>
  <si>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</si>
  <si>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</si>
  <si>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</si>
  <si>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</si>
  <si>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</si>
  <si>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</si>
  <si>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</si>
  <si>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</si>
  <si>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</si>
  <si>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</si>
  <si>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</si>
  <si>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</si>
  <si>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</si>
  <si>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</si>
  <si>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</si>
  <si>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</si>
  <si>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</si>
  <si>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</si>
  <si>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</si>
  <si>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</si>
  <si>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</si>
  <si>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</si>
  <si>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</si>
  <si>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</si>
  <si>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</si>
  <si>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</si>
  <si>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</si>
  <si>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</si>
  <si>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</si>
  <si>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</si>
  <si>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</si>
  <si>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</si>
  <si>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</si>
  <si>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</si>
  <si>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</si>
  <si>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</si>
  <si>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</si>
  <si>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</si>
  <si>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</si>
  <si>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</si>
  <si>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</si>
  <si>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</si>
  <si>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</si>
  <si>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</si>
  <si>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</si>
  <si>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</si>
  <si>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</si>
  <si>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</si>
  <si>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</si>
  <si>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</si>
  <si>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</si>
  <si>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</si>
  <si>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</si>
  <si>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</si>
  <si>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</si>
  <si>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</si>
  <si>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</si>
  <si>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</si>
  <si>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</si>
  <si>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</si>
  <si>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</si>
  <si>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</si>
  <si>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</si>
  <si>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</si>
  <si>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</si>
  <si>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</si>
  <si>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</si>
  <si>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</si>
  <si>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</si>
  <si>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</si>
  <si>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</si>
  <si>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</si>
  <si>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</si>
  <si>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</si>
  <si>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</si>
  <si>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</si>
  <si>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</si>
  <si>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</si>
  <si>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</si>
  <si>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</si>
  <si>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</si>
  <si>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</si>
  <si>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</si>
  <si>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</si>
  <si>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</si>
  <si>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</si>
  <si>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</si>
  <si>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</si>
  <si>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</si>
  <si>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</si>
  <si>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</si>
  <si>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</si>
  <si>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</si>
  <si>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</si>
  <si>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</si>
  <si>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</si>
  <si>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</si>
  <si>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</si>
  <si>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</si>
  <si>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</si>
  <si>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</si>
  <si>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</si>
  <si>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</si>
  <si>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</si>
  <si>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</si>
  <si>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</si>
  <si>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</si>
  <si>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</si>
  <si>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</si>
  <si>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</si>
  <si>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</si>
  <si>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</si>
  <si>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</si>
  <si>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</si>
  <si>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</si>
  <si>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</si>
  <si>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</si>
  <si>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</si>
  <si>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</si>
  <si>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</si>
  <si>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</si>
  <si>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</si>
  <si>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</si>
  <si>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</si>
  <si>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</si>
  <si>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</si>
  <si>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</si>
  <si>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</si>
  <si>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</si>
  <si>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</si>
  <si>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</si>
  <si>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</si>
  <si>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</si>
  <si>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</si>
  <si>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</si>
  <si>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</si>
  <si>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</si>
  <si>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</si>
  <si>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</si>
  <si>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</si>
  <si>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</si>
  <si>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</si>
  <si>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</si>
  <si>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</si>
  <si>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</si>
  <si>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</si>
  <si>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</si>
  <si>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</si>
  <si>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</si>
  <si>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</si>
  <si>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</si>
  <si>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</si>
  <si>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</si>
  <si>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</si>
  <si>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</si>
  <si>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</si>
  <si>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</si>
  <si>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</si>
  <si>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</si>
  <si>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</si>
  <si>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</si>
  <si>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</si>
  <si>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</si>
  <si>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</si>
  <si>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</si>
  <si>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</si>
  <si>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</si>
  <si>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</si>
  <si>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</si>
  <si>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</si>
  <si>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</si>
  <si>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</si>
  <si>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</si>
  <si>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</si>
  <si>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</si>
  <si>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</si>
  <si>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</si>
  <si>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</si>
  <si>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</si>
  <si>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</si>
  <si>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</si>
  <si>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</si>
  <si>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</si>
  <si>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</si>
  <si>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</si>
  <si>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</si>
  <si>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</si>
  <si>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</si>
  <si>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</si>
  <si>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</si>
  <si>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</si>
  <si>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</si>
  <si>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</si>
  <si>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</si>
  <si>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</si>
  <si>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</si>
  <si>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</si>
  <si>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</si>
  <si>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</si>
  <si>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</si>
  <si>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</si>
  <si>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</si>
  <si>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</si>
  <si>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</si>
  <si>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</si>
  <si>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</si>
  <si>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</si>
  <si>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</si>
  <si>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</si>
  <si>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</si>
  <si>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</si>
  <si>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</si>
  <si>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</si>
  <si>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</si>
  <si>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</si>
  <si>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</si>
  <si>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</si>
  <si>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</si>
  <si>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</si>
  <si>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</si>
  <si>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</si>
  <si>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</si>
  <si>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</si>
  <si>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</si>
  <si>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</si>
  <si>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</si>
  <si>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</si>
  <si>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</si>
  <si>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</si>
  <si>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</si>
  <si>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</si>
  <si>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</si>
  <si>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</si>
  <si>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</si>
  <si>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</si>
  <si>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</si>
  <si>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</si>
  <si>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</si>
  <si>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</si>
  <si>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</si>
  <si>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</si>
  <si>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</si>
  <si>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</si>
  <si>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</si>
  <si>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</si>
  <si>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</si>
  <si>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</si>
  <si>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</si>
  <si>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</si>
  <si>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</si>
  <si>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</si>
  <si>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</si>
  <si>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</si>
  <si>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</si>
  <si>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</si>
  <si>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</si>
  <si>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</si>
  <si>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</si>
  <si>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</si>
  <si>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</si>
  <si>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</si>
  <si>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</si>
  <si>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</si>
  <si>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</si>
  <si>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</si>
  <si>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</si>
  <si>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</si>
  <si>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</si>
  <si>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</si>
  <si>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</si>
  <si>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</si>
  <si>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</si>
  <si>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</si>
  <si>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</si>
  <si>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</si>
  <si>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</si>
  <si>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</si>
  <si>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</si>
  <si>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</si>
  <si>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</si>
  <si>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</si>
  <si>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</si>
  <si>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</si>
  <si>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</si>
  <si>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</si>
  <si>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</si>
  <si>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</si>
  <si>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</si>
  <si>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</si>
  <si>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</si>
  <si>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</si>
  <si>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</si>
  <si>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</si>
  <si>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</si>
  <si>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</si>
  <si>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</si>
  <si>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</si>
  <si>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</si>
  <si>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</si>
  <si>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</si>
  <si>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</si>
  <si>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</si>
  <si>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</si>
  <si>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</si>
  <si>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</si>
  <si>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</si>
  <si>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</si>
  <si>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</si>
  <si>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</si>
  <si>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</si>
  <si>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</si>
  <si>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</si>
  <si>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</si>
  <si>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</si>
  <si>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</si>
  <si>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</si>
  <si>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</si>
  <si>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</si>
  <si>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</si>
  <si>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</si>
  <si>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</si>
  <si>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</si>
  <si>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</si>
  <si>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</si>
  <si>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</si>
  <si>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</si>
  <si>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</si>
  <si>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</si>
  <si>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</si>
  <si>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</si>
  <si>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</si>
  <si>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</si>
  <si>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</si>
  <si>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</si>
  <si>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</si>
  <si>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</si>
  <si>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</si>
  <si>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</si>
  <si>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</si>
  <si>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</si>
  <si>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</si>
  <si>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</si>
  <si>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</si>
  <si>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</si>
  <si>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</si>
  <si>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</si>
  <si>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</si>
  <si>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</si>
  <si>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</si>
  <si>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</si>
  <si>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</si>
  <si>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</si>
  <si>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</si>
  <si>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</si>
  <si>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</si>
  <si>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</si>
  <si>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</si>
  <si>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</si>
  <si>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</si>
  <si>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</si>
  <si>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</si>
  <si>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</si>
  <si>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</si>
  <si>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</si>
  <si>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</si>
  <si>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</si>
  <si>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</si>
  <si>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</si>
  <si>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</si>
  <si>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</si>
  <si>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</si>
  <si>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</si>
  <si>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</si>
  <si>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</si>
  <si>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</si>
  <si>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</si>
  <si>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</si>
  <si>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</si>
  <si>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</si>
  <si>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</si>
  <si>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</si>
  <si>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</si>
  <si>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</si>
  <si>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</si>
  <si>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</si>
  <si>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</si>
  <si>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</si>
  <si>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</si>
  <si>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</si>
  <si>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</si>
  <si>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</si>
  <si>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</si>
  <si>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</si>
  <si>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</si>
  <si>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</si>
  <si>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</si>
  <si>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</si>
  <si>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</si>
  <si>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</si>
  <si>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</si>
  <si>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</si>
  <si>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</si>
  <si>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</si>
  <si>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</si>
  <si>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</si>
  <si>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</si>
  <si>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</si>
  <si>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</si>
  <si>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</si>
  <si>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</si>
  <si>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</si>
  <si>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</si>
  <si>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</si>
  <si>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</si>
  <si>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</si>
  <si>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</si>
  <si>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</si>
  <si>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</si>
  <si>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</si>
  <si>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</si>
  <si>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</si>
  <si>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</si>
  <si>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</si>
  <si>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</si>
  <si>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</si>
  <si>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</si>
  <si>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</si>
  <si>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</si>
  <si>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</si>
  <si>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</si>
  <si>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</si>
  <si>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</si>
  <si>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</si>
  <si>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</si>
  <si>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</si>
  <si>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</si>
  <si>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</si>
  <si>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</si>
  <si>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</si>
  <si>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</si>
  <si>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</si>
  <si>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</si>
  <si>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</si>
  <si>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</si>
  <si>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</si>
  <si>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</si>
  <si>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</si>
  <si>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</si>
  <si>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</si>
  <si>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</si>
  <si>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</si>
  <si>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</si>
  <si>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</si>
  <si>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</si>
  <si>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</si>
  <si>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</si>
  <si>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</si>
  <si>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</si>
  <si>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</si>
  <si>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</si>
  <si>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</si>
  <si>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</si>
  <si>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</si>
  <si>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</si>
  <si>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</si>
  <si>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</si>
  <si>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</si>
  <si>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</si>
  <si>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</si>
  <si>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</si>
  <si>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</si>
  <si>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</si>
  <si>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</si>
  <si>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</si>
  <si>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</si>
  <si>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</si>
  <si>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</si>
  <si>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</si>
  <si>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</si>
  <si>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</si>
  <si>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</si>
  <si>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</si>
  <si>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</si>
  <si>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</si>
  <si>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</si>
  <si>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</si>
  <si>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</si>
  <si>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</si>
  <si>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</si>
  <si>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</si>
  <si>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</si>
  <si>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</si>
  <si>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</si>
  <si>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</si>
  <si>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</si>
  <si>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</si>
  <si>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</si>
  <si>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</si>
  <si>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</si>
  <si>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</si>
  <si>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</si>
  <si>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</si>
  <si>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</si>
  <si>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</si>
  <si>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</si>
  <si>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</si>
  <si>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</si>
  <si>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</si>
  <si>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</si>
  <si>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</si>
  <si>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</si>
  <si>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</si>
  <si>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</si>
  <si>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</si>
  <si>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</si>
  <si>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</si>
  <si>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</si>
  <si>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</si>
  <si>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</si>
  <si>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</si>
  <si>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</si>
  <si>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</si>
  <si>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</si>
  <si>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</si>
  <si>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</si>
  <si>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</si>
  <si>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</si>
  <si>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</si>
  <si>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</si>
  <si>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</si>
  <si>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</si>
  <si>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</si>
  <si>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</si>
  <si>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</si>
  <si>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</si>
  <si>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</si>
  <si>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</si>
  <si>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</si>
  <si>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</si>
  <si>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</si>
  <si>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</si>
  <si>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</si>
  <si>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</si>
  <si>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</si>
  <si>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</si>
  <si>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</si>
  <si>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</si>
  <si>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</si>
  <si>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</si>
  <si>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</si>
  <si>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</si>
  <si>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</si>
  <si>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</si>
  <si>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</si>
  <si>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</si>
  <si>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</si>
  <si>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</si>
  <si>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</si>
  <si>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</si>
  <si>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</si>
  <si>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</si>
  <si>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</si>
  <si>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</si>
  <si>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</si>
  <si>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</si>
  <si>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</si>
  <si>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</si>
  <si>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</si>
  <si>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</si>
  <si>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</si>
  <si>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</si>
  <si>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</si>
  <si>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</si>
  <si>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</si>
  <si>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</si>
  <si>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</si>
  <si>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</si>
  <si>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</si>
  <si>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</si>
  <si>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</si>
  <si>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</si>
  <si>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</si>
  <si>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</si>
  <si>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</si>
  <si>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</si>
  <si>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</si>
  <si>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</si>
  <si>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</si>
  <si>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</si>
  <si>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</si>
  <si>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</si>
  <si>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</si>
  <si>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</si>
  <si>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</si>
  <si>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</si>
  <si>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</si>
  <si>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</si>
  <si>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</si>
  <si>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</si>
  <si>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</si>
  <si>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</si>
  <si>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</si>
  <si>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</si>
  <si>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</si>
  <si>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</si>
  <si>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</si>
  <si>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</si>
  <si>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</si>
  <si>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</si>
  <si>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</si>
  <si>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</si>
  <si>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</si>
  <si>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</si>
  <si>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</si>
  <si>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</si>
  <si>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</si>
  <si>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</si>
  <si>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</si>
  <si>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</si>
  <si>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</si>
  <si>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</si>
  <si>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</si>
  <si>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</si>
  <si>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</si>
  <si>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</si>
  <si>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</si>
  <si>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</si>
  <si>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</si>
  <si>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</si>
  <si>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</si>
  <si>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</si>
  <si>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</si>
  <si>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</si>
  <si>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</si>
  <si>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</si>
  <si>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</si>
  <si>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</si>
  <si>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</si>
  <si>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</si>
  <si>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</si>
  <si>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</si>
  <si>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</si>
  <si>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</si>
  <si>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</si>
  <si>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</si>
  <si>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</si>
  <si>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</si>
  <si>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</si>
  <si>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</si>
  <si>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</si>
  <si>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</si>
  <si>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</si>
  <si>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</si>
  <si>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</si>
  <si>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</si>
  <si>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</si>
  <si>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</si>
  <si>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</si>
  <si>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</si>
  <si>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</si>
  <si>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</si>
  <si>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</si>
  <si>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</si>
  <si>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</si>
  <si>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</si>
  <si>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</si>
  <si>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</si>
  <si>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</si>
  <si>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</si>
  <si>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</si>
  <si>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</si>
  <si>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</si>
  <si>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</si>
  <si>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</si>
  <si>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</si>
  <si>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</si>
  <si>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</si>
  <si>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</si>
  <si>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</si>
  <si>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</si>
  <si>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</si>
  <si>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</si>
  <si>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</si>
  <si>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</si>
  <si>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</si>
  <si>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</si>
  <si>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</si>
  <si>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</si>
  <si>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</si>
  <si>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</si>
  <si>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</si>
  <si>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</si>
  <si>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</si>
  <si>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</si>
  <si>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</si>
  <si>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</si>
  <si>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</si>
  <si>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</si>
  <si>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</si>
  <si>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</si>
  <si>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</si>
  <si>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</si>
  <si>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</si>
  <si>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</si>
  <si>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</si>
  <si>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</si>
  <si>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</si>
  <si>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</si>
  <si>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</si>
  <si>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</si>
  <si>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</si>
  <si>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</si>
  <si>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</si>
  <si>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</si>
  <si>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</si>
  <si>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</si>
  <si>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</si>
  <si>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</si>
  <si>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</si>
  <si>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</si>
  <si>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</si>
  <si>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</si>
  <si>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</si>
  <si>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</si>
  <si>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</si>
  <si>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</si>
  <si>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</si>
  <si>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</si>
  <si>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</si>
  <si>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</si>
  <si>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</si>
  <si>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</si>
  <si>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</si>
  <si>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</si>
  <si>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</si>
  <si>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</si>
  <si>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</si>
  <si>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</si>
  <si>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</si>
  <si>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</si>
  <si>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</si>
  <si>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</si>
  <si>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</si>
  <si>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</si>
  <si>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</si>
  <si>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</si>
  <si>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</si>
  <si>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</si>
  <si>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</si>
  <si>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</si>
  <si>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</si>
  <si>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</si>
  <si>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</si>
  <si>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</si>
  <si>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</si>
  <si>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</si>
  <si>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</si>
  <si>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</si>
  <si>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</si>
  <si>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</si>
  <si>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</si>
  <si>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</si>
  <si>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</si>
  <si>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</si>
  <si>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</si>
  <si>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</si>
  <si>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</si>
  <si>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</si>
  <si>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</si>
  <si>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</si>
  <si>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</si>
  <si>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</si>
  <si>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</si>
  <si>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</si>
  <si>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</si>
  <si>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</si>
  <si>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</si>
  <si>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</si>
  <si>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</si>
  <si>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</si>
  <si>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</si>
  <si>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</si>
  <si>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</si>
  <si>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</si>
  <si>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</si>
  <si>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</si>
  <si>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</si>
  <si>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</si>
  <si>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</si>
  <si>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</si>
  <si>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</si>
  <si>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</si>
  <si>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</si>
  <si>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</si>
  <si>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</si>
  <si>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</si>
  <si>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</si>
  <si>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</si>
  <si>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</si>
  <si>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</si>
  <si>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</si>
  <si>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</si>
  <si>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</si>
  <si>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</si>
  <si>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</si>
  <si>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</si>
  <si>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</si>
  <si>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</si>
  <si>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</si>
  <si>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</si>
  <si>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</si>
  <si>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</si>
  <si>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</si>
  <si>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</si>
  <si>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</si>
  <si>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</si>
  <si>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</si>
  <si>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</si>
  <si>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</si>
  <si>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</si>
  <si>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</si>
  <si>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</si>
  <si>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</si>
  <si>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</si>
  <si>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</si>
  <si>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</si>
  <si>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</si>
  <si>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</si>
  <si>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</si>
  <si>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</si>
  <si>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</si>
  <si>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</si>
  <si>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</si>
  <si>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</si>
  <si>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</si>
  <si>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</si>
  <si>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</si>
  <si>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</si>
  <si>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</si>
  <si>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</si>
  <si>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</si>
  <si>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</si>
  <si>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</si>
  <si>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</si>
  <si>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</si>
  <si>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</si>
  <si>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</si>
  <si>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</si>
  <si>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</si>
  <si>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</si>
  <si>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</si>
  <si>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</si>
  <si>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</si>
  <si>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</si>
  <si>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</si>
  <si>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</si>
  <si>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</si>
  <si>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</si>
  <si>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</si>
  <si>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</si>
  <si>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</si>
  <si>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</si>
  <si>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</si>
  <si>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</si>
  <si>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</si>
  <si>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</si>
  <si>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</si>
  <si>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</si>
  <si>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</si>
  <si>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</si>
  <si>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</si>
  <si>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</si>
  <si>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</si>
  <si>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</si>
  <si>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</si>
  <si>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</si>
  <si>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</si>
  <si>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</si>
  <si>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</si>
  <si>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</si>
  <si>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</si>
  <si>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</si>
  <si>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</si>
  <si>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</si>
  <si>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</si>
  <si>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</si>
  <si>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</si>
  <si>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</si>
  <si>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</si>
  <si>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</si>
  <si>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</si>
  <si>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</si>
  <si>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</si>
  <si>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</si>
  <si>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</si>
  <si>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</si>
  <si>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</si>
  <si>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</si>
  <si>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</si>
  <si>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</si>
  <si>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</si>
  <si>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</si>
  <si>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</si>
  <si>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</si>
  <si>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</si>
  <si>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</si>
  <si>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</si>
  <si>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</si>
  <si>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</si>
  <si>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</si>
  <si>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</si>
  <si>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</si>
  <si>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</si>
  <si>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</si>
  <si>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</si>
  <si>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</si>
  <si>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</si>
  <si>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</si>
  <si>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</si>
  <si>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</si>
  <si>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</si>
  <si>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</si>
  <si>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</si>
  <si>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</si>
  <si>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</si>
  <si>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</si>
  <si>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</si>
  <si>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</si>
  <si>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</si>
  <si>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</si>
  <si>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</si>
  <si>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</si>
  <si>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</si>
  <si>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</si>
  <si>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</si>
  <si>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</si>
  <si>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</si>
  <si>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</si>
  <si>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</si>
  <si>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</si>
  <si>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</si>
  <si>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</si>
  <si>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</si>
  <si>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</si>
  <si>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</si>
  <si>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</si>
  <si>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</si>
  <si>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</si>
  <si>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</si>
  <si>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</si>
  <si>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</si>
  <si>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</si>
  <si>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</si>
  <si>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</si>
  <si>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</si>
  <si>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</si>
  <si>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</si>
  <si>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</si>
  <si>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</si>
  <si>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</si>
  <si>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</si>
  <si>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</si>
  <si>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</si>
  <si>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</si>
  <si>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</si>
  <si>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</si>
  <si>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</si>
  <si>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</si>
  <si>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</si>
  <si>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</si>
  <si>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</si>
  <si>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</si>
  <si>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</si>
  <si>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</si>
  <si>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</si>
  <si>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</si>
  <si>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</si>
  <si>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</si>
  <si>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</si>
  <si>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</si>
  <si>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</si>
  <si>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</si>
  <si>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</si>
  <si>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</si>
  <si>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</si>
  <si>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</si>
  <si>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</si>
  <si>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</si>
  <si>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</si>
  <si>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</si>
  <si>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</si>
  <si>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</si>
  <si>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</si>
  <si>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</si>
  <si>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</si>
  <si>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</si>
  <si>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</si>
  <si>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</si>
  <si>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</si>
  <si>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</si>
  <si>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</si>
  <si>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</si>
  <si>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</si>
  <si>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</si>
  <si>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</si>
  <si>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</si>
  <si>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</si>
  <si>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</si>
  <si>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</si>
  <si>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</si>
  <si>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</si>
  <si>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</si>
  <si>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</si>
  <si>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</si>
  <si>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</si>
  <si>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</si>
  <si>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</si>
  <si>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</si>
  <si>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</si>
  <si>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</si>
  <si>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</si>
  <si>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</si>
  <si>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</si>
  <si>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</si>
  <si>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</si>
  <si>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</si>
  <si>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</si>
  <si>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</si>
  <si>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</si>
  <si>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</si>
  <si>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</si>
  <si>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</si>
  <si>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</si>
  <si>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</si>
  <si>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</si>
  <si>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</si>
  <si>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</si>
  <si>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</si>
  <si>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</si>
  <si>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</si>
  <si>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</si>
  <si>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</si>
  <si>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</si>
  <si>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</si>
  <si>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</si>
  <si>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</si>
  <si>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</si>
  <si>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</si>
  <si>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</si>
  <si>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</si>
  <si>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</si>
  <si>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</si>
  <si>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</si>
  <si>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</si>
  <si>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</si>
  <si>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</si>
  <si>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</si>
  <si>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</si>
  <si>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</si>
  <si>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</si>
  <si>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</si>
  <si>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</si>
  <si>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</si>
  <si>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</si>
  <si>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</si>
  <si>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</si>
  <si>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</si>
  <si>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</si>
  <si>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</si>
  <si>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</si>
  <si>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</si>
  <si>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</si>
  <si>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</si>
  <si>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</si>
  <si>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</si>
  <si>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</si>
  <si>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</si>
  <si>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</si>
  <si>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</si>
  <si>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</si>
  <si>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</si>
  <si>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</si>
  <si>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</si>
  <si>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</si>
  <si>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</si>
  <si>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</si>
  <si>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</si>
  <si>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</si>
  <si>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</si>
  <si>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</si>
  <si>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</si>
  <si>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</si>
  <si>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</si>
  <si>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</si>
  <si>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</si>
  <si>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</si>
  <si>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</si>
  <si>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</si>
  <si>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</si>
  <si>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</si>
  <si>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</si>
  <si>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</si>
  <si>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</si>
  <si>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</si>
  <si>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</si>
  <si>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</si>
  <si>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</si>
  <si>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</si>
  <si>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</si>
  <si>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</si>
  <si>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</si>
  <si>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</si>
  <si>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</si>
  <si>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</si>
  <si>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</si>
  <si>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</si>
  <si>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</si>
  <si>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</si>
  <si>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</si>
  <si>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</si>
  <si>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</si>
  <si>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</si>
  <si>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</si>
  <si>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</si>
  <si>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</si>
  <si>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</si>
  <si>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</si>
  <si>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</si>
  <si>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</si>
  <si>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</si>
  <si>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</si>
  <si>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</si>
  <si>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</si>
  <si>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</si>
  <si>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</si>
  <si>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</si>
  <si>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</si>
  <si>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</si>
  <si>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</si>
  <si>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</si>
  <si>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</si>
  <si>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</si>
  <si>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</si>
  <si>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</si>
  <si>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</si>
  <si>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</si>
  <si>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</si>
  <si>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</si>
  <si>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</si>
  <si>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</si>
  <si>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</si>
  <si>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</si>
  <si>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</si>
  <si>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</si>
  <si>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</si>
  <si>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</si>
  <si>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</si>
  <si>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</si>
  <si>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</si>
  <si>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</si>
  <si>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</si>
  <si>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</si>
  <si>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</si>
  <si>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</si>
  <si>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</si>
  <si>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</si>
  <si>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</si>
  <si>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</si>
  <si>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</si>
  <si>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</si>
  <si>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</si>
  <si>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</si>
  <si>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</si>
  <si>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</si>
  <si>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</si>
  <si>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</si>
  <si>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</si>
  <si>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</si>
  <si>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</si>
  <si>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</si>
  <si>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</si>
  <si>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</si>
  <si>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</si>
  <si>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</si>
  <si>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</si>
  <si>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</si>
  <si>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</si>
  <si>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</si>
  <si>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</si>
  <si>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</si>
  <si>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</si>
  <si>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</si>
  <si>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</si>
  <si>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</si>
  <si>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</si>
  <si>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</si>
  <si>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</si>
  <si>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</si>
  <si>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</si>
  <si>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</si>
  <si>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</si>
  <si>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</si>
  <si>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</si>
  <si>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</si>
  <si>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</si>
  <si>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</si>
  <si>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</si>
  <si>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</si>
  <si>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</si>
  <si>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</si>
  <si>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</si>
  <si>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</si>
  <si>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</si>
  <si>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</si>
  <si>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</si>
  <si>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</si>
  <si>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</si>
  <si>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</si>
  <si>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</si>
  <si>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</si>
  <si>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</si>
  <si>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</si>
  <si>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</si>
  <si>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</si>
  <si>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</si>
  <si>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</si>
  <si>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</si>
  <si>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</si>
  <si>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</si>
  <si>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</si>
  <si>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</si>
  <si>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</si>
  <si>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</si>
  <si>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</si>
  <si>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</si>
  <si>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</si>
  <si>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</si>
  <si>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</si>
  <si>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</si>
  <si>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</si>
  <si>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</si>
  <si>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</si>
  <si>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</si>
  <si>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</si>
  <si>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</si>
  <si>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</si>
  <si>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</si>
  <si>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</si>
  <si>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</si>
  <si>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</si>
  <si>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</si>
  <si>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</si>
  <si>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</si>
  <si>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</si>
  <si>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</si>
  <si>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</si>
  <si>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</si>
  <si>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</si>
  <si>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</si>
  <si>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</si>
  <si>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</si>
  <si>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</si>
  <si>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</si>
  <si>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</si>
  <si>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</si>
  <si>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</si>
  <si>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</si>
  <si>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</si>
  <si>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</si>
  <si>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</si>
  <si>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</si>
  <si>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</si>
  <si>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</si>
  <si>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</si>
  <si>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</si>
  <si>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</si>
  <si>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</si>
  <si>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</si>
  <si>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</si>
  <si>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</si>
  <si>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</si>
  <si>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</si>
  <si>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</si>
  <si>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</si>
  <si>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</si>
  <si>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</si>
  <si>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</si>
  <si>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</si>
  <si>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</si>
  <si>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</si>
  <si>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</si>
  <si>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</si>
  <si>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</si>
  <si>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</si>
  <si>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</si>
  <si>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</si>
  <si>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</si>
  <si>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</si>
  <si>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</si>
  <si>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</si>
  <si>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</si>
  <si>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</si>
  <si>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</si>
  <si>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</si>
  <si>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</si>
  <si>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</si>
  <si>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</si>
  <si>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</si>
  <si>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</si>
  <si>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</si>
  <si>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</si>
  <si>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</si>
  <si>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</si>
  <si>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</si>
  <si>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</si>
  <si>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</si>
  <si>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</si>
  <si>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</si>
  <si>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</si>
  <si>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</si>
  <si>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</si>
  <si>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</si>
  <si>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</si>
  <si>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</si>
  <si>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</si>
  <si>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</si>
  <si>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</si>
  <si>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</si>
  <si>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</si>
  <si>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</si>
  <si>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</si>
  <si>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</si>
  <si>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</si>
  <si>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</si>
  <si>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</si>
  <si>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</si>
  <si>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</si>
  <si>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</si>
  <si>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</si>
  <si>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</si>
  <si>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</si>
  <si>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</si>
  <si>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</si>
  <si>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</si>
  <si>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</si>
  <si>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</si>
  <si>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</si>
  <si>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</si>
  <si>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</si>
  <si>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</si>
  <si>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</si>
  <si>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</si>
  <si>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</si>
  <si>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</si>
  <si>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</si>
  <si>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</si>
  <si>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</si>
  <si>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</si>
  <si>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</si>
  <si>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</si>
  <si>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</si>
  <si>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</si>
  <si>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</si>
  <si>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</si>
  <si>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</si>
  <si>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</si>
  <si>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</si>
  <si>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</si>
  <si>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</si>
  <si>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</si>
  <si>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</si>
  <si>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</si>
  <si>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</si>
  <si>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</si>
  <si>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</si>
  <si>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</si>
  <si>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</si>
  <si>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</si>
  <si>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</si>
  <si>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</si>
  <si>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</si>
  <si>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</si>
  <si>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</si>
  <si>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</si>
  <si>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</si>
  <si>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</si>
  <si>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</si>
  <si>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</si>
  <si>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</si>
  <si>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</si>
  <si>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</si>
  <si>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</si>
  <si>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</si>
  <si>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</si>
  <si>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</si>
  <si>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</si>
  <si>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</si>
  <si>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</si>
  <si>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</si>
  <si>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</si>
  <si>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</si>
  <si>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</si>
  <si>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</si>
  <si>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</si>
  <si>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</si>
  <si>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</si>
  <si>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</si>
  <si>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</si>
  <si>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</si>
  <si>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</si>
  <si>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</si>
  <si>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</si>
  <si>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</si>
  <si>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</si>
  <si>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</si>
  <si>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</si>
  <si>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</si>
  <si>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</si>
  <si>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</si>
  <si>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</si>
  <si>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</si>
  <si>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</si>
  <si>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</si>
  <si>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</si>
  <si>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</si>
  <si>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</si>
  <si>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</si>
  <si>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</si>
  <si>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</si>
  <si>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</si>
  <si>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</si>
  <si>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</si>
  <si>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</si>
  <si>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</si>
  <si>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</si>
  <si>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</si>
  <si>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</si>
  <si>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</si>
  <si>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</si>
  <si>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</si>
  <si>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</si>
  <si>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</si>
  <si>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</si>
  <si>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</si>
  <si>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</si>
  <si>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</si>
  <si>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</si>
  <si>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</si>
  <si>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</si>
  <si>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</si>
  <si>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</si>
  <si>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</si>
  <si>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</si>
  <si>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</si>
  <si>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</si>
  <si>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</si>
  <si>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</si>
  <si>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</si>
  <si>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</si>
  <si>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</si>
  <si>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</si>
  <si>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</si>
  <si>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</si>
  <si>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</si>
  <si>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</si>
  <si>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</si>
  <si>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</si>
  <si>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</si>
  <si>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</si>
  <si>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</si>
  <si>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</si>
  <si>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</si>
  <si>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</si>
  <si>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</si>
  <si>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</si>
  <si>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</si>
  <si>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</si>
  <si>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</si>
  <si>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</si>
  <si>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</si>
  <si>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</si>
  <si>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</si>
  <si>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</si>
  <si>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</si>
  <si>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</si>
  <si>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</si>
  <si>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</si>
  <si>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</si>
  <si>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</si>
  <si>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</si>
  <si>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</si>
  <si>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</si>
  <si>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</si>
  <si>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</si>
  <si>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</si>
  <si>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</si>
  <si>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</si>
  <si>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</si>
  <si>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</si>
  <si>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</si>
  <si>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</si>
  <si>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</si>
  <si>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</si>
  <si>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</si>
  <si>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</si>
  <si>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</si>
  <si>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</si>
  <si>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</si>
  <si>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</si>
  <si>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</si>
  <si>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</si>
  <si>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</si>
  <si>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</si>
  <si>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</si>
  <si>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</si>
  <si>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</si>
  <si>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</si>
  <si>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</si>
  <si>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</si>
  <si>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</si>
  <si>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</si>
  <si>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</si>
  <si>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</si>
  <si>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</si>
  <si>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</si>
  <si>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</si>
  <si>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</si>
  <si>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</si>
  <si>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</si>
  <si>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</si>
  <si>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</si>
  <si>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</si>
  <si>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</si>
  <si>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</si>
  <si>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</si>
  <si>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</si>
  <si>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</si>
  <si>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</si>
  <si>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</si>
  <si>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</si>
  <si>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</si>
  <si>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</si>
  <si>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</si>
  <si>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</si>
  <si>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</si>
  <si>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</si>
  <si>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</si>
  <si>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</si>
  <si>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</si>
  <si>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</si>
  <si>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</si>
  <si>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</si>
  <si>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</si>
  <si>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</si>
  <si>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</si>
  <si>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</si>
  <si>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</si>
  <si>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</si>
  <si>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</si>
  <si>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</si>
  <si>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</si>
  <si>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</si>
  <si>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</si>
  <si>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</si>
  <si>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</si>
  <si>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</si>
  <si>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</si>
  <si>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</si>
  <si>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</si>
  <si>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</si>
  <si>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</si>
  <si>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</si>
  <si>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</si>
  <si>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</si>
  <si>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</si>
  <si>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</si>
  <si>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</si>
  <si>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</si>
  <si>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</si>
  <si>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</si>
  <si>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</si>
  <si>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</si>
  <si>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</si>
  <si>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</si>
  <si>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</si>
  <si>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</si>
  <si>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</si>
  <si>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</si>
  <si>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</si>
  <si>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</si>
  <si>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</si>
  <si>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</si>
  <si>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</si>
  <si>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</si>
  <si>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</si>
  <si>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</si>
  <si>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</si>
  <si>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</si>
  <si>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</si>
  <si>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</si>
  <si>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</si>
  <si>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</si>
  <si>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</si>
  <si>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</si>
  <si>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</si>
  <si>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</si>
  <si>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</si>
  <si>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</si>
  <si>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</si>
  <si>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</si>
  <si>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</si>
  <si>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</si>
  <si>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</si>
  <si>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</si>
  <si>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</si>
  <si>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</si>
  <si>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</si>
  <si>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</si>
  <si>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</si>
  <si>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</si>
  <si>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</si>
  <si>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</si>
  <si>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</si>
  <si>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</si>
  <si>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</si>
  <si>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</si>
  <si>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</si>
  <si>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</si>
  <si>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</si>
  <si>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</si>
  <si>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</si>
  <si>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</si>
  <si>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</si>
  <si>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</si>
  <si>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</si>
  <si>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</si>
  <si>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</si>
  <si>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</si>
  <si>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</si>
  <si>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</si>
  <si>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</si>
  <si>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</si>
  <si>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</si>
  <si>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</si>
  <si>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</si>
  <si>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</si>
  <si>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</si>
  <si>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</si>
  <si>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</si>
  <si>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</si>
  <si>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</si>
  <si>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</si>
  <si>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</si>
  <si>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</si>
  <si>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</si>
  <si>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</si>
  <si>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</si>
  <si>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</si>
  <si>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</si>
  <si>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</si>
  <si>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</si>
  <si>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</si>
  <si>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</si>
  <si>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</si>
  <si>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</si>
  <si>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</si>
  <si>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</si>
  <si>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</si>
  <si>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</si>
  <si>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</si>
  <si>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</si>
  <si>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</si>
  <si>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</si>
  <si>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</si>
  <si>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</si>
  <si>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</si>
  <si>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</si>
  <si>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</si>
  <si>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</si>
  <si>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</si>
  <si>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</si>
  <si>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</si>
  <si>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</si>
  <si>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</si>
  <si>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</si>
  <si>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</si>
  <si>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</si>
  <si>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</si>
  <si>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</si>
  <si>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</si>
  <si>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</si>
  <si>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</si>
  <si>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</si>
  <si>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</si>
  <si>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</si>
  <si>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</si>
  <si>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</si>
  <si>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</si>
  <si>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</si>
  <si>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</si>
  <si>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</si>
  <si>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</si>
  <si>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</si>
  <si>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</si>
  <si>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</si>
  <si>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</si>
  <si>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</si>
  <si>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</si>
  <si>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</si>
  <si>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</si>
  <si>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</si>
  <si>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</si>
  <si>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</si>
  <si>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</si>
  <si>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</si>
  <si>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</si>
  <si>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</si>
  <si>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</si>
  <si>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</si>
  <si>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</si>
  <si>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</si>
  <si>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</si>
  <si>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</si>
  <si>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</si>
  <si>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</si>
  <si>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</si>
  <si>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</si>
  <si>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</si>
  <si>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</si>
  <si>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</si>
  <si>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</si>
  <si>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</si>
  <si>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</si>
  <si>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</si>
  <si>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</si>
  <si>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</si>
  <si>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</si>
  <si>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</si>
  <si>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</si>
  <si>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</si>
  <si>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</si>
  <si>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</si>
  <si>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</si>
  <si>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</si>
  <si>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</si>
  <si>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</si>
  <si>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</si>
  <si>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</si>
  <si>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</si>
  <si>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</si>
  <si>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</si>
  <si>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</si>
  <si>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</si>
  <si>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</si>
  <si>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</si>
  <si>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</si>
  <si>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</si>
  <si>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</si>
  <si>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</si>
  <si>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</si>
  <si>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</si>
  <si>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</si>
  <si>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</si>
  <si>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</si>
  <si>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</si>
  <si>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</si>
  <si>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</si>
  <si>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</si>
  <si>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</si>
  <si>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</si>
  <si>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</si>
  <si>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</si>
  <si>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</si>
  <si>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</si>
  <si>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</si>
  <si>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</si>
  <si>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</si>
  <si>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</si>
  <si>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</si>
  <si>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</si>
  <si>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</si>
  <si>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</si>
  <si>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</si>
  <si>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</si>
  <si>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</si>
  <si>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</si>
  <si>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</si>
  <si>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</si>
  <si>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</si>
  <si>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</si>
  <si>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</si>
  <si>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</si>
  <si>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</si>
  <si>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</si>
  <si>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</si>
  <si>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</si>
  <si>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</si>
  <si>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</si>
  <si>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</si>
  <si>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</si>
  <si>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</si>
  <si>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</si>
  <si>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</si>
  <si>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</si>
  <si>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</si>
  <si>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</si>
  <si>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</si>
  <si>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</si>
  <si>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</si>
  <si>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</si>
  <si>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</si>
  <si>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</si>
  <si>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</si>
  <si>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</si>
  <si>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</si>
  <si>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</si>
  <si>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</si>
  <si>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</si>
  <si>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</si>
  <si>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</si>
  <si>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</si>
  <si>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</si>
  <si>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</si>
  <si>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</si>
  <si>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</si>
  <si>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</si>
  <si>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</si>
  <si>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</si>
  <si>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</si>
  <si>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</si>
  <si>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</si>
  <si>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</si>
  <si>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</si>
  <si>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</si>
  <si>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</si>
  <si>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</si>
  <si>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</si>
  <si>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</si>
  <si>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</si>
  <si>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</si>
  <si>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</si>
  <si>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</si>
  <si>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</si>
  <si>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</si>
  <si>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</si>
  <si>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</si>
  <si>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</si>
  <si>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</si>
  <si>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</si>
  <si>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</si>
  <si>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</si>
  <si>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</si>
  <si>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</si>
  <si>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</si>
  <si>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</si>
  <si>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</si>
  <si>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</si>
  <si>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</si>
  <si>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</si>
  <si>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</si>
  <si>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</si>
  <si>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</si>
  <si>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</si>
  <si>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</si>
  <si>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</si>
  <si>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</si>
  <si>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</si>
  <si>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</si>
  <si>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</si>
  <si>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</si>
  <si>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</si>
  <si>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</si>
  <si>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</si>
  <si>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</si>
  <si>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</si>
  <si>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</si>
  <si>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</si>
  <si>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</si>
  <si>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</si>
  <si>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</si>
  <si>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</si>
  <si>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</si>
  <si>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</si>
  <si>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</si>
  <si>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</si>
  <si>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</si>
  <si>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</si>
  <si>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</si>
  <si>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</si>
  <si>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</si>
  <si>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</si>
  <si>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</si>
  <si>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</si>
  <si>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</si>
  <si>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</si>
  <si>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</si>
  <si>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</si>
  <si>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</si>
  <si>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</si>
  <si>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</si>
  <si>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</si>
  <si>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</si>
  <si>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</si>
  <si>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</si>
  <si>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</si>
  <si>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</si>
  <si>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</si>
  <si>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</si>
  <si>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</si>
  <si>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</si>
  <si>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</si>
  <si>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</si>
  <si>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</si>
  <si>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</si>
  <si>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</si>
  <si>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</si>
  <si>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</si>
  <si>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</si>
  <si>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</si>
  <si>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</si>
  <si>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</si>
  <si>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</si>
  <si>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</si>
  <si>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</si>
  <si>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</si>
  <si>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</si>
  <si>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</si>
  <si>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</si>
  <si>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</si>
  <si>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</si>
  <si>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</si>
  <si>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</si>
  <si>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</si>
  <si>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</si>
  <si>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</si>
  <si>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</si>
  <si>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</si>
  <si>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</si>
  <si>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</si>
  <si>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</si>
  <si>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</si>
  <si>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</si>
  <si>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</si>
  <si>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</si>
  <si>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</si>
  <si>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</si>
  <si>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</si>
  <si>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</si>
  <si>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</si>
  <si>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</si>
  <si>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</si>
  <si>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</si>
  <si>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</si>
  <si>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</si>
  <si>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</si>
  <si>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</si>
  <si>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</si>
  <si>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</si>
  <si>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</si>
  <si>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</si>
  <si>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</si>
  <si>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</si>
  <si>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</si>
  <si>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</si>
  <si>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</si>
  <si>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</si>
  <si>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</si>
  <si>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</si>
  <si>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</si>
  <si>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</si>
  <si>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</si>
  <si>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</si>
  <si>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</si>
  <si>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</si>
  <si>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</si>
  <si>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</si>
  <si>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</si>
  <si>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</si>
  <si>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</si>
  <si>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</si>
  <si>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</si>
  <si>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</si>
  <si>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</si>
  <si>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</si>
  <si>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</si>
  <si>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</si>
  <si>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</si>
  <si>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</si>
  <si>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</si>
  <si>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</si>
  <si>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</si>
  <si>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</si>
  <si>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</si>
  <si>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</si>
  <si>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</si>
  <si>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</si>
  <si>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</si>
  <si>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</si>
  <si>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</si>
  <si>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</si>
  <si>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</si>
  <si>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</si>
  <si>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</si>
  <si>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</si>
  <si>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</si>
  <si>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</si>
  <si>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</si>
  <si>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</si>
  <si>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</si>
  <si>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</si>
  <si>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</si>
  <si>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</si>
  <si>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</si>
  <si>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</si>
  <si>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</si>
  <si>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</si>
  <si>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</si>
  <si>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</si>
  <si>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</si>
  <si>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</si>
  <si>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</si>
  <si>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</si>
  <si>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</si>
  <si>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</si>
  <si>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</si>
  <si>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</si>
  <si>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</si>
  <si>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</si>
  <si>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</si>
  <si>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</si>
  <si>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</si>
  <si>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</si>
  <si>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</si>
  <si>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</si>
  <si>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</si>
  <si>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</si>
  <si>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</si>
  <si>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</si>
  <si>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</si>
  <si>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</si>
  <si>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</si>
  <si>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</si>
  <si>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</si>
  <si>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</si>
  <si>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</si>
  <si>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</si>
  <si>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</si>
  <si>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</si>
  <si>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</si>
  <si>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</si>
  <si>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</si>
  <si>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</si>
  <si>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</si>
  <si>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</si>
  <si>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</si>
  <si>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</si>
  <si>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</si>
  <si>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</si>
  <si>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</si>
  <si>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</si>
  <si>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</si>
  <si>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</si>
  <si>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</si>
  <si>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</si>
  <si>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</si>
  <si>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</si>
  <si>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</si>
  <si>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</si>
  <si>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</si>
  <si>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</si>
  <si>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</si>
  <si>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</si>
  <si>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</si>
  <si>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</si>
  <si>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</si>
  <si>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</si>
  <si>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</si>
  <si>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</si>
  <si>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</si>
  <si>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</si>
  <si>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</si>
  <si>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</si>
  <si>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</si>
  <si>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</si>
  <si>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</si>
  <si>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</si>
  <si>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</si>
  <si>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</si>
  <si>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</si>
  <si>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</si>
  <si>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</si>
  <si>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</si>
  <si>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</si>
  <si>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</si>
  <si>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</si>
  <si>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</si>
  <si>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</si>
  <si>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</si>
  <si>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</si>
  <si>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</si>
  <si>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</si>
  <si>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</si>
  <si>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</si>
  <si>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</si>
  <si>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</si>
  <si>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</si>
  <si>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</si>
  <si>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</si>
  <si>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</si>
  <si>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</si>
  <si>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</si>
  <si>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</si>
  <si>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</si>
  <si>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</si>
  <si>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</si>
  <si>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</si>
  <si>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</si>
  <si>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</si>
  <si>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</si>
  <si>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</si>
  <si>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</si>
  <si>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</si>
  <si>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</si>
  <si>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</si>
  <si>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</si>
  <si>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</si>
  <si>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</si>
  <si>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</si>
  <si>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</si>
  <si>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</si>
  <si>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</si>
  <si>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</si>
  <si>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</si>
  <si>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</si>
  <si>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</si>
  <si>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</si>
  <si>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</si>
  <si>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</si>
  <si>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</si>
  <si>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</si>
  <si>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</si>
  <si>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</si>
  <si>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</si>
  <si>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</si>
  <si>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</si>
  <si>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</si>
  <si>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</si>
  <si>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</si>
  <si>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</si>
  <si>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</si>
  <si>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</si>
  <si>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</si>
  <si>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</si>
  <si>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</si>
  <si>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</si>
  <si>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</si>
  <si>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</si>
  <si>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</si>
  <si>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</si>
  <si>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</si>
  <si>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</si>
  <si>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</si>
  <si>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</si>
  <si>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</si>
  <si>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</si>
  <si>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</si>
  <si>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</si>
  <si>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</si>
  <si>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</si>
  <si>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</si>
  <si>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</si>
  <si>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</si>
  <si>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</si>
  <si>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</si>
  <si>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</si>
  <si>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</si>
  <si>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</si>
  <si>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</si>
  <si>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</si>
  <si>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</si>
  <si>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</si>
  <si>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</si>
  <si>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</si>
  <si>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</si>
  <si>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</si>
  <si>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</si>
  <si>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</si>
  <si>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</si>
  <si>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</si>
  <si>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</si>
  <si>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</si>
  <si>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</si>
  <si>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</si>
  <si>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</si>
  <si>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</si>
  <si>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</si>
  <si>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</si>
  <si>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</si>
  <si>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</si>
  <si>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</si>
  <si>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</si>
  <si>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</si>
  <si>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</si>
  <si>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</si>
  <si>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</si>
  <si>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</si>
  <si>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</si>
  <si>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</si>
  <si>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</si>
  <si>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</si>
  <si>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</si>
  <si>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</si>
  <si>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</si>
  <si>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</si>
  <si>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</si>
  <si>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</si>
  <si>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</si>
  <si>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</si>
  <si>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</si>
  <si>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</si>
  <si>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</si>
  <si>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</si>
  <si>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</si>
  <si>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</si>
  <si>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</si>
  <si>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</si>
  <si>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</si>
  <si>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</si>
  <si>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</si>
  <si>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</si>
  <si>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</si>
  <si>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</si>
  <si>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</si>
  <si>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</si>
  <si>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</si>
  <si>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</si>
  <si>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</si>
  <si>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</si>
  <si>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</si>
  <si>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</si>
  <si>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</si>
  <si>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</si>
  <si>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</si>
  <si>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</si>
  <si>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</si>
  <si>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</si>
  <si>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</si>
  <si>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</si>
  <si>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</si>
  <si>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</si>
  <si>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</si>
  <si>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</si>
  <si>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</si>
  <si>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</si>
  <si>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</si>
  <si>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</si>
  <si>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</si>
  <si>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</si>
  <si>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</si>
  <si>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</si>
  <si>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</si>
  <si>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</si>
  <si>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</si>
  <si>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</si>
  <si>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</si>
  <si>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</si>
  <si>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</si>
  <si>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</si>
  <si>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</si>
  <si>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</si>
  <si>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</si>
  <si>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</si>
  <si>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</si>
  <si>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</si>
  <si>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</si>
  <si>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</si>
  <si>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</si>
  <si>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</si>
  <si>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</si>
  <si>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</si>
  <si>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</si>
  <si>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</si>
  <si>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</si>
  <si>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</si>
  <si>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</si>
  <si>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</si>
  <si>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</si>
  <si>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</si>
  <si>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</si>
  <si>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</si>
  <si>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</si>
  <si>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</si>
  <si>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</si>
  <si>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</si>
  <si>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</si>
  <si>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</si>
  <si>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</si>
  <si>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</si>
  <si>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</si>
  <si>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</si>
  <si>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</si>
  <si>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</si>
  <si>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</si>
  <si>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</si>
  <si>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</si>
  <si>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</si>
  <si>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</si>
  <si>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</si>
  <si>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</si>
  <si>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</si>
  <si>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</si>
  <si>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</si>
  <si>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</si>
  <si>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</si>
  <si>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</si>
  <si>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</si>
  <si>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</si>
  <si>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</si>
  <si>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</si>
  <si>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</si>
  <si>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</si>
  <si>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</si>
  <si>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</si>
  <si>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</si>
  <si>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</si>
  <si>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</si>
  <si>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</si>
  <si>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</si>
  <si>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</si>
  <si>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</si>
  <si>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</si>
  <si>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</si>
  <si>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</si>
  <si>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</si>
  <si>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</si>
  <si>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</si>
  <si>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</si>
  <si>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</si>
  <si>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</si>
  <si>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</si>
  <si>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</si>
  <si>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</si>
  <si>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</si>
  <si>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</si>
  <si>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</si>
  <si>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</si>
  <si>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</si>
  <si>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</si>
  <si>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</si>
  <si>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</si>
  <si>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</si>
  <si>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</si>
  <si>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</si>
  <si>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</si>
  <si>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</si>
  <si>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</si>
  <si>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</si>
  <si>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</si>
  <si>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</si>
  <si>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</si>
  <si>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</si>
  <si>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</si>
  <si>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</si>
  <si>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</si>
  <si>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</si>
  <si>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</si>
  <si>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</si>
  <si>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</si>
  <si>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</si>
  <si>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</si>
  <si>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</si>
  <si>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</si>
  <si>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</si>
  <si>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</si>
  <si>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</si>
  <si>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</si>
  <si>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</si>
  <si>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</si>
  <si>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</si>
  <si>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</si>
  <si>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</si>
  <si>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</si>
  <si>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</si>
  <si>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</si>
  <si>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</si>
  <si>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</si>
  <si>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</si>
  <si>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</si>
  <si>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</si>
  <si>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</si>
  <si>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</si>
  <si>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</si>
  <si>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</si>
  <si>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</si>
  <si>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</si>
  <si>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</si>
  <si>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</si>
  <si>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</si>
  <si>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</si>
  <si>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</si>
  <si>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</si>
  <si>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</si>
  <si>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</si>
  <si>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</si>
  <si>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</si>
  <si>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</si>
  <si>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</si>
  <si>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</si>
  <si>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</si>
  <si>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</si>
  <si>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</si>
  <si>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</si>
  <si>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</si>
  <si>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</si>
  <si>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</si>
  <si>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</si>
  <si>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</si>
  <si>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</si>
  <si>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</si>
  <si>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</si>
  <si>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</si>
  <si>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</si>
  <si>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</si>
  <si>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</si>
  <si>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</si>
  <si>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</si>
  <si>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</si>
  <si>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</si>
  <si>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</si>
  <si>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</si>
  <si>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</si>
  <si>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</si>
  <si>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</si>
  <si>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</si>
  <si>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</si>
  <si>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</si>
  <si>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</si>
  <si>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</si>
  <si>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</si>
  <si>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</si>
  <si>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</si>
  <si>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</si>
  <si>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</si>
  <si>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</si>
  <si>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</si>
  <si>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</si>
  <si>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</si>
  <si>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</si>
  <si>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</si>
  <si>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</si>
  <si>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</si>
  <si>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</si>
  <si>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</si>
  <si>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</si>
  <si>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</si>
  <si>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</si>
  <si>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</si>
  <si>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</si>
  <si>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</si>
  <si>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</si>
  <si>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</si>
  <si>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</si>
  <si>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</si>
  <si>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</si>
  <si>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</si>
  <si>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</si>
  <si>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</si>
  <si>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</si>
  <si>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</si>
  <si>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</si>
  <si>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</si>
  <si>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</si>
  <si>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</si>
  <si>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</si>
  <si>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</si>
  <si>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</si>
  <si>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</si>
  <si>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</si>
  <si>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</si>
  <si>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</si>
  <si>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</si>
  <si>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</si>
  <si>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</si>
  <si>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</si>
  <si>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</si>
  <si>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</si>
  <si>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</si>
  <si>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</si>
  <si>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</si>
  <si>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</si>
  <si>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</si>
  <si>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</si>
  <si>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</si>
  <si>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</si>
  <si>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</si>
  <si>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</si>
  <si>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</si>
  <si>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</si>
  <si>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</si>
  <si>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</si>
  <si>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</si>
  <si>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</si>
  <si>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</si>
  <si>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</si>
  <si>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</si>
  <si>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</si>
  <si>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</si>
  <si>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</si>
  <si>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</si>
  <si>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</si>
  <si>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</si>
  <si>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</si>
  <si>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</si>
  <si>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</si>
  <si>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</si>
  <si>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</si>
  <si>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</si>
  <si>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</si>
  <si>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</si>
  <si>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</si>
  <si>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</si>
  <si>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</si>
  <si>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</si>
  <si>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</si>
  <si>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</si>
  <si>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</si>
  <si>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</si>
  <si>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</si>
  <si>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</si>
  <si>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</si>
  <si>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</si>
  <si>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</si>
  <si>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</si>
  <si>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</si>
  <si>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</si>
  <si>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</si>
  <si>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</si>
  <si>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</si>
  <si>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</si>
  <si>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</si>
  <si>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</si>
  <si>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</si>
  <si>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</si>
  <si>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</si>
  <si>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</si>
  <si>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</si>
  <si>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</si>
  <si>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</si>
  <si>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</si>
  <si>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</si>
  <si>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</si>
  <si>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</si>
  <si>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</si>
  <si>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</si>
  <si>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</si>
  <si>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</si>
  <si>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</si>
  <si>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</si>
  <si>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</si>
  <si>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</si>
  <si>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</si>
  <si>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</si>
  <si>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</si>
  <si>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</si>
  <si>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</si>
  <si>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</si>
  <si>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</si>
  <si>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</si>
  <si>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</si>
  <si>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</si>
  <si>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</si>
  <si>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</si>
  <si>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</si>
  <si>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</si>
  <si>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</si>
  <si>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</si>
  <si>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</si>
  <si>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</si>
  <si>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</si>
  <si>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</si>
  <si>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</si>
  <si>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</si>
  <si>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</si>
  <si>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</si>
  <si>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</si>
  <si>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</si>
  <si>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</si>
  <si>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</si>
  <si>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</si>
  <si>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</si>
  <si>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</si>
  <si>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</si>
  <si>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</si>
  <si>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</si>
  <si>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</si>
  <si>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</si>
  <si>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</si>
  <si>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</si>
  <si>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</si>
  <si>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</si>
  <si>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</si>
  <si>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</si>
  <si>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</si>
  <si>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</si>
  <si>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</si>
  <si>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</si>
  <si>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</si>
  <si>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</si>
  <si>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</si>
  <si>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</si>
  <si>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</si>
  <si>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</si>
  <si>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</si>
  <si>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</si>
  <si>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</si>
  <si>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</si>
  <si>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</si>
  <si>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</si>
  <si>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</si>
  <si>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</si>
  <si>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</si>
  <si>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</si>
  <si>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</si>
  <si>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</si>
  <si>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</si>
  <si>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</si>
  <si>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</si>
  <si>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</si>
  <si>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</si>
  <si>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</si>
  <si>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</si>
  <si>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</si>
  <si>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</si>
  <si>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</si>
  <si>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</si>
  <si>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</si>
  <si>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</si>
  <si>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</si>
  <si>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</si>
  <si>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</si>
  <si>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</si>
  <si>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</si>
  <si>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</si>
  <si>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</si>
  <si>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</si>
  <si>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</si>
  <si>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</si>
  <si>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</si>
  <si>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</si>
  <si>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</si>
  <si>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</si>
  <si>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</si>
  <si>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</si>
  <si>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</si>
  <si>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</si>
  <si>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</si>
  <si>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</si>
  <si>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</si>
  <si>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</si>
  <si>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</si>
  <si>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</si>
  <si>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</si>
  <si>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</si>
  <si>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</si>
  <si>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</si>
  <si>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</si>
  <si>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</si>
  <si>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</si>
  <si>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</si>
  <si>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</si>
  <si>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</si>
  <si>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</si>
  <si>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</si>
  <si>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</si>
  <si>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</si>
  <si>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</si>
  <si>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</si>
  <si>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</si>
  <si>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</si>
  <si>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</si>
  <si>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</si>
  <si>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</si>
  <si>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</si>
  <si>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</si>
  <si>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</si>
  <si>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</si>
  <si>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</si>
  <si>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</si>
  <si>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</si>
  <si>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</si>
  <si>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</si>
  <si>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</si>
  <si>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</si>
  <si>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</si>
  <si>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</si>
  <si>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</si>
  <si>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</si>
  <si>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</si>
  <si>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</si>
  <si>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</si>
  <si>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</si>
  <si>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</si>
  <si>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</si>
  <si>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</si>
  <si>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</si>
  <si>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</si>
  <si>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</si>
  <si>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</si>
  <si>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</si>
  <si>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</si>
  <si>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</si>
  <si>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</si>
  <si>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</si>
  <si>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</si>
  <si>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</si>
  <si>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</si>
  <si>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</si>
  <si>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</si>
  <si>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</si>
  <si>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</si>
  <si>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</si>
  <si>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</si>
  <si>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</si>
  <si>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</si>
  <si>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</si>
  <si>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</si>
  <si>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</si>
  <si>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</si>
  <si>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</si>
  <si>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</si>
  <si>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</si>
  <si>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</si>
  <si>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</si>
  <si>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</si>
  <si>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</si>
  <si>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</si>
  <si>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</si>
  <si>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</si>
  <si>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</si>
  <si>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</si>
  <si>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</si>
  <si>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</si>
  <si>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</si>
  <si>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</si>
  <si>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</si>
  <si>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</si>
  <si>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</si>
  <si>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</si>
  <si>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</si>
  <si>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</si>
  <si>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</si>
  <si>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</si>
  <si>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</si>
  <si>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</si>
  <si>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</si>
  <si>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</si>
  <si>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</si>
  <si>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</si>
  <si>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</si>
  <si>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</si>
  <si>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</si>
  <si>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</si>
  <si>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</si>
  <si>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</si>
  <si>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</si>
  <si>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</si>
  <si>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</si>
  <si>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</si>
  <si>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</si>
  <si>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</si>
  <si>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</si>
  <si>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</si>
  <si>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</si>
  <si>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</si>
  <si>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</si>
  <si>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</si>
  <si>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</si>
  <si>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</si>
  <si>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</si>
  <si>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</si>
  <si>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</si>
  <si>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</si>
  <si>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</si>
  <si>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</si>
  <si>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</si>
  <si>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</si>
  <si>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</si>
  <si>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</si>
  <si>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</si>
  <si>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</si>
  <si>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</si>
  <si>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</si>
  <si>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</si>
  <si>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</si>
  <si>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</si>
  <si>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</si>
  <si>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</si>
  <si>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</si>
  <si>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</si>
  <si>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</si>
  <si>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</si>
  <si>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</si>
  <si>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</si>
  <si>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</si>
  <si>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</si>
  <si>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</si>
  <si>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</si>
  <si>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</si>
  <si>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</si>
  <si>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</si>
  <si>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</si>
  <si>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</si>
  <si>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</si>
  <si>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</si>
  <si>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</si>
  <si>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</si>
  <si>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</si>
  <si>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</si>
  <si>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</si>
  <si>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</si>
  <si>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</si>
  <si>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</si>
  <si>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</si>
  <si>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</si>
  <si>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</si>
  <si>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</si>
  <si>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</si>
  <si>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</si>
  <si>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</si>
  <si>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</si>
  <si>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</si>
  <si>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</si>
  <si>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</si>
  <si>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</si>
  <si>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</si>
  <si>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</si>
  <si>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</si>
  <si>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</si>
  <si>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</si>
  <si>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</si>
  <si>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</si>
  <si>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</si>
  <si>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</si>
  <si>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</si>
  <si>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</si>
  <si>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</si>
  <si>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</si>
  <si>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</si>
  <si>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</si>
  <si>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</si>
  <si>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</si>
  <si>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</si>
  <si>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</si>
  <si>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</si>
  <si>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</si>
  <si>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</si>
  <si>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</si>
  <si>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</si>
  <si>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</si>
  <si>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</si>
  <si>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</si>
  <si>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</si>
  <si>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</si>
  <si>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</si>
  <si>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</si>
  <si>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</si>
  <si>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</si>
  <si>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</si>
  <si>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</si>
  <si>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</si>
  <si>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</si>
  <si>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</si>
  <si>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</si>
  <si>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</si>
  <si>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</si>
  <si>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</si>
  <si>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</si>
  <si>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</si>
  <si>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</si>
  <si>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</si>
  <si>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</si>
  <si>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</si>
  <si>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</si>
  <si>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</si>
  <si>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</si>
  <si>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</si>
  <si>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</si>
  <si>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</si>
  <si>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</si>
  <si>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</si>
  <si>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</si>
  <si>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</si>
  <si>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</si>
  <si>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</si>
  <si>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</si>
  <si>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</si>
  <si>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</si>
  <si>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</si>
  <si>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</si>
  <si>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</si>
  <si>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</si>
  <si>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</si>
  <si>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</si>
  <si>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</si>
  <si>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</si>
  <si>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</si>
  <si>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</si>
  <si>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</si>
  <si>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</si>
  <si>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</si>
  <si>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</si>
  <si>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</si>
  <si>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</si>
  <si>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</si>
  <si>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</si>
  <si>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</si>
  <si>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</si>
  <si>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</si>
  <si>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</si>
  <si>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</si>
  <si>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</si>
  <si>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</si>
  <si>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</si>
  <si>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</si>
  <si>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</si>
  <si>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</si>
  <si>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</si>
  <si>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</si>
  <si>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</si>
  <si>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</si>
  <si>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</si>
  <si>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</si>
  <si>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</si>
  <si>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</si>
  <si>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</si>
  <si>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</si>
  <si>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</si>
  <si>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</si>
  <si>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</si>
  <si>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</si>
  <si>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</si>
  <si>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</si>
  <si>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</si>
  <si>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</si>
  <si>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</si>
  <si>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</si>
  <si>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</si>
  <si>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</si>
  <si>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</si>
  <si>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</si>
  <si>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</si>
  <si>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</si>
  <si>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</si>
  <si>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</si>
  <si>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</si>
  <si>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</si>
  <si>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</si>
  <si>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</si>
  <si>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</si>
  <si>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</si>
  <si>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</si>
  <si>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</si>
  <si>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</si>
  <si>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</si>
  <si>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</si>
  <si>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</si>
  <si>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</si>
  <si>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</si>
  <si>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</si>
  <si>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</si>
  <si>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</si>
  <si>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</si>
  <si>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</si>
  <si>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</si>
  <si>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</si>
  <si>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</si>
  <si>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</si>
  <si>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</si>
  <si>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</si>
  <si>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</si>
  <si>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</si>
  <si>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</si>
  <si>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</si>
  <si>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</si>
  <si>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</si>
  <si>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</si>
  <si>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</si>
  <si>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</si>
  <si>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</si>
  <si>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</si>
  <si>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</si>
  <si>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</si>
  <si>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</si>
  <si>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</si>
  <si>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</si>
  <si>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</si>
  <si>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</si>
  <si>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</si>
  <si>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</si>
  <si>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</si>
  <si>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</si>
  <si>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</si>
  <si>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</si>
  <si>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</si>
  <si>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</si>
  <si>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</si>
  <si>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</si>
  <si>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</si>
  <si>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</si>
  <si>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</si>
  <si>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</si>
  <si>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</si>
  <si>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</si>
  <si>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</si>
  <si>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</si>
  <si>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</si>
  <si>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</si>
  <si>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</si>
  <si>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</si>
  <si>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</si>
  <si>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</si>
  <si>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</si>
  <si>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</si>
  <si>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</si>
  <si>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</si>
  <si>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</si>
  <si>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</si>
  <si>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</si>
  <si>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</si>
  <si>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</si>
  <si>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</si>
  <si>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</si>
  <si>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</si>
  <si>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</si>
  <si>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</si>
  <si>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</si>
  <si>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</si>
  <si>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</si>
  <si>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</si>
  <si>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</si>
  <si>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</si>
  <si>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</si>
  <si>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</si>
  <si>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</si>
  <si>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</si>
  <si>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</si>
  <si>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</si>
  <si>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</si>
  <si>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</si>
  <si>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</si>
  <si>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</si>
  <si>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</si>
  <si>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</si>
  <si>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</si>
  <si>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</si>
  <si>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</si>
  <si>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</si>
  <si>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</si>
  <si>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</si>
  <si>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</si>
  <si>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</si>
  <si>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</si>
  <si>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</si>
  <si>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</si>
  <si>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</si>
  <si>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</si>
  <si>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</si>
  <si>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</si>
  <si>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</si>
  <si>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</si>
  <si>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</si>
  <si>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</si>
  <si>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</si>
  <si>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</si>
  <si>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</si>
  <si>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</si>
  <si>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</si>
  <si>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</si>
  <si>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</si>
  <si>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</si>
  <si>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</si>
  <si>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</si>
  <si>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</si>
  <si>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</si>
  <si>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</si>
  <si>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</si>
  <si>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</si>
  <si>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</si>
  <si>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</si>
  <si>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</si>
  <si>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</si>
  <si>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</si>
  <si>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</si>
  <si>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</si>
  <si>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</si>
  <si>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</si>
  <si>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</si>
  <si>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</si>
  <si>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</si>
  <si>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</si>
  <si>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</si>
  <si>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</si>
  <si>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</si>
  <si>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</si>
  <si>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</si>
  <si>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</si>
  <si>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</si>
  <si>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</si>
  <si>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</si>
  <si>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</si>
  <si>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</si>
  <si>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</si>
  <si>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</si>
  <si>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</si>
  <si>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</si>
  <si>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</si>
  <si>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</si>
  <si>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</si>
  <si>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</si>
  <si>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</si>
  <si>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</si>
  <si>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</si>
  <si>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</si>
  <si>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</si>
  <si>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</si>
  <si>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</si>
  <si>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</si>
  <si>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</si>
  <si>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</si>
  <si>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</si>
  <si>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</si>
  <si>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</si>
  <si>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</si>
  <si>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</si>
  <si>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</si>
  <si>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</si>
  <si>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</si>
  <si>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</si>
  <si>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</si>
  <si>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</si>
  <si>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</si>
  <si>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</si>
  <si>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</si>
  <si>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</si>
  <si>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</si>
  <si>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</si>
  <si>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</si>
  <si>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</si>
  <si>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</si>
  <si>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</si>
  <si>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</si>
  <si>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</si>
  <si>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</si>
  <si>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</si>
  <si>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</si>
  <si>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</si>
  <si>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</si>
  <si>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</si>
  <si>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</si>
  <si>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</si>
  <si>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</si>
  <si>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</si>
  <si>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</si>
  <si>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</si>
  <si>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</si>
  <si>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</si>
  <si>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</si>
  <si>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</si>
  <si>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</si>
  <si>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</si>
  <si>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</si>
  <si>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</si>
  <si>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</si>
  <si>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</si>
  <si>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</si>
  <si>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</si>
  <si>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</si>
  <si>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</si>
  <si>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</si>
  <si>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</si>
  <si>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</si>
  <si>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</si>
  <si>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</si>
  <si>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</si>
  <si>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</si>
  <si>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</si>
  <si>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</si>
  <si>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</si>
  <si>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</si>
  <si>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</si>
  <si>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</si>
  <si>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</si>
  <si>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</si>
  <si>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</si>
  <si>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</si>
  <si>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</si>
  <si>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</si>
  <si>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</si>
  <si>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</si>
  <si>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</si>
  <si>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</si>
  <si>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</si>
  <si>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</si>
  <si>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</si>
  <si>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</si>
  <si>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</si>
  <si>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</si>
  <si>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</si>
  <si>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</si>
  <si>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</si>
  <si>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</si>
  <si>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</si>
  <si>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</si>
  <si>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</si>
  <si>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</si>
  <si>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</si>
  <si>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</si>
  <si>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</si>
  <si>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</si>
  <si>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</si>
  <si>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</si>
  <si>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</si>
  <si>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</si>
  <si>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</si>
  <si>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</si>
  <si>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</si>
  <si>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</si>
  <si>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</si>
  <si>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</si>
  <si>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</si>
  <si>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</si>
  <si>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</si>
  <si>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</si>
  <si>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</si>
  <si>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</si>
  <si>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</si>
  <si>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</si>
  <si>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</si>
  <si>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</si>
  <si>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</si>
  <si>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</si>
  <si>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</si>
  <si>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</si>
  <si>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</si>
  <si>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</si>
  <si>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</si>
  <si>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</si>
  <si>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</si>
  <si>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</si>
  <si>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</si>
  <si>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</si>
  <si>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</si>
  <si>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</si>
  <si>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</si>
  <si>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</si>
  <si>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</si>
  <si>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</si>
  <si>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</si>
  <si>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</si>
  <si>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</si>
  <si>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</si>
  <si>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</si>
  <si>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</si>
  <si>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</si>
  <si>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</si>
  <si>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</si>
  <si>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</si>
  <si>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</si>
  <si>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</si>
  <si>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</si>
  <si>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</si>
  <si>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</si>
  <si>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</si>
  <si>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</si>
  <si>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</si>
  <si>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</si>
  <si>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</si>
  <si>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</si>
  <si>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</si>
  <si>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</si>
  <si>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</si>
  <si>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</si>
  <si>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</si>
  <si>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</si>
  <si>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</si>
  <si>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</si>
  <si>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</si>
  <si>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</si>
  <si>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</si>
  <si>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</si>
  <si>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</si>
  <si>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</si>
  <si>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</si>
  <si>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</si>
  <si>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</si>
  <si>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</si>
  <si>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</si>
  <si>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</si>
  <si>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</si>
  <si>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</si>
  <si>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</si>
  <si>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</si>
  <si>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</si>
  <si>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</si>
  <si>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</si>
  <si>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</si>
  <si>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</si>
  <si>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</si>
  <si>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</si>
  <si>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</si>
  <si>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</si>
  <si>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</si>
  <si>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</si>
  <si>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</si>
  <si>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</si>
  <si>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</si>
  <si>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</si>
  <si>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</si>
  <si>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</si>
  <si>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</si>
  <si>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</si>
  <si>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</si>
  <si>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</si>
  <si>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</si>
  <si>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</si>
  <si>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</si>
  <si>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</si>
  <si>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</si>
  <si>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</si>
  <si>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</si>
  <si>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</si>
  <si>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</si>
  <si>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</si>
  <si>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</si>
  <si>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</si>
  <si>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</si>
  <si>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</si>
  <si>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</si>
  <si>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</si>
  <si>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</si>
  <si>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</si>
  <si>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</si>
  <si>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</si>
  <si>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</si>
  <si>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</si>
  <si>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</si>
  <si>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</si>
  <si>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</si>
  <si>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</si>
  <si>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</si>
  <si>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</si>
  <si>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</si>
  <si>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</si>
  <si>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</si>
  <si>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</si>
  <si>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</si>
  <si>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</si>
  <si>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</si>
  <si>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</si>
  <si>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</si>
  <si>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</si>
  <si>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</si>
  <si>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</si>
  <si>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</si>
  <si>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</si>
  <si>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</si>
  <si>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</si>
  <si>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</si>
  <si>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</si>
  <si>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</si>
  <si>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</si>
  <si>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</si>
  <si>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</si>
  <si>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</si>
  <si>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</si>
  <si>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</si>
  <si>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</si>
  <si>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</si>
  <si>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</si>
  <si>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</si>
  <si>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</si>
  <si>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</si>
  <si>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</si>
  <si>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</si>
  <si>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</si>
  <si>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</si>
  <si>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</si>
  <si>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</si>
  <si>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</si>
  <si>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</si>
  <si>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</si>
  <si>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</si>
  <si>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</si>
  <si>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</si>
  <si>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</si>
  <si>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</si>
  <si>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</si>
  <si>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</si>
  <si>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</si>
  <si>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</si>
  <si>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</si>
  <si>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</si>
  <si>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</si>
  <si>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</si>
  <si>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</si>
  <si>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</si>
  <si>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</si>
  <si>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</si>
  <si>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</si>
  <si>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</si>
  <si>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</si>
  <si>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</si>
  <si>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</si>
  <si>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</si>
  <si>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</si>
  <si>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</si>
  <si>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</si>
  <si>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</si>
  <si>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</si>
  <si>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</si>
  <si>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</si>
  <si>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</si>
  <si>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</si>
  <si>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</si>
  <si>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</si>
  <si>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</si>
  <si>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</si>
  <si>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</si>
  <si>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</si>
  <si>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</si>
  <si>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</si>
  <si>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</si>
  <si>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</si>
  <si>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</si>
  <si>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</si>
  <si>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</si>
  <si>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</si>
  <si>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</si>
  <si>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</si>
  <si>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</si>
  <si>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</si>
  <si>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</si>
  <si>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</si>
  <si>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</si>
  <si>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</si>
  <si>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</si>
  <si>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</si>
  <si>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</si>
  <si>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</si>
  <si>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</si>
  <si>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</si>
  <si>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</si>
  <si>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</si>
  <si>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</si>
  <si>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</si>
  <si>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</si>
  <si>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</si>
  <si>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</si>
  <si>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</si>
  <si>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</si>
  <si>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</si>
  <si>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</si>
  <si>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</si>
  <si>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</si>
  <si>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</si>
  <si>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</si>
  <si>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</si>
  <si>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</si>
  <si>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</si>
  <si>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</si>
  <si>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</si>
  <si>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</si>
  <si>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</si>
  <si>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</si>
  <si>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</si>
  <si>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</si>
  <si>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</si>
  <si>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</si>
  <si>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</si>
  <si>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</si>
  <si>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</si>
  <si>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</si>
  <si>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</si>
  <si>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</si>
  <si>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</si>
  <si>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</si>
  <si>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</si>
  <si>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</si>
  <si>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</si>
  <si>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</si>
  <si>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</si>
  <si>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</si>
  <si>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</si>
  <si>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</si>
  <si>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</si>
  <si>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</si>
  <si>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</si>
  <si>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</si>
  <si>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</si>
  <si>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</si>
  <si>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</si>
  <si>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</si>
  <si>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</si>
  <si>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</si>
  <si>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</si>
  <si>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</si>
  <si>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</si>
  <si>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</si>
  <si>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</si>
  <si>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</si>
  <si>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</si>
  <si>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</si>
  <si>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</si>
  <si>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</si>
  <si>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</si>
  <si>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</si>
  <si>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</si>
  <si>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</si>
  <si>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</si>
  <si>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</si>
  <si>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</si>
  <si>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</si>
  <si>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</si>
  <si>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</si>
  <si>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</si>
  <si>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</si>
  <si>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</si>
  <si>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</si>
  <si>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</si>
  <si>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</si>
  <si>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</si>
  <si>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</si>
  <si>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</si>
  <si>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</si>
  <si>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</si>
  <si>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</si>
  <si>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</si>
  <si>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</si>
  <si>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</si>
  <si>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</si>
  <si>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</si>
  <si>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</si>
  <si>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</si>
  <si>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</si>
  <si>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</si>
  <si>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</si>
  <si>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</si>
  <si>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</si>
  <si>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</si>
  <si>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</si>
  <si>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</si>
  <si>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</si>
  <si>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</si>
  <si>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</si>
  <si>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</si>
  <si>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</si>
  <si>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</si>
  <si>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</si>
  <si>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</si>
  <si>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</si>
  <si>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</si>
  <si>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</si>
  <si>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</si>
  <si>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</si>
  <si>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</si>
  <si>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</si>
  <si>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</si>
  <si>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</si>
  <si>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</si>
  <si>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</si>
  <si>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</si>
  <si>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</si>
  <si>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</si>
  <si>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</si>
  <si>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</si>
  <si>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</si>
  <si>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</si>
  <si>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</si>
  <si>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</si>
  <si>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</si>
  <si>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</si>
  <si>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</si>
  <si>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</si>
  <si>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</si>
  <si>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</si>
  <si>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</si>
  <si>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</si>
  <si>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</si>
  <si>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</si>
  <si>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</si>
  <si>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</si>
  <si>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</si>
  <si>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</si>
  <si>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</si>
  <si>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</si>
  <si>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</si>
  <si>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</si>
  <si>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</si>
  <si>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</si>
  <si>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</si>
  <si>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</si>
  <si>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</si>
  <si>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</si>
  <si>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</si>
  <si>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</si>
  <si>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</si>
  <si>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</si>
  <si>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</si>
  <si>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</si>
  <si>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</si>
  <si>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</si>
  <si>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</si>
  <si>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</si>
  <si>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</si>
  <si>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</si>
  <si>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</si>
  <si>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</si>
  <si>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</si>
  <si>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</si>
  <si>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</si>
  <si>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</si>
  <si>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</si>
  <si>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</si>
  <si>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</si>
  <si>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</si>
  <si>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</si>
  <si>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</si>
  <si>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</si>
  <si>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</si>
  <si>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</si>
  <si>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</si>
  <si>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</si>
  <si>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</si>
  <si>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</si>
  <si>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</si>
  <si>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</si>
  <si>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</si>
  <si>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</si>
  <si>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</si>
  <si>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</si>
  <si>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</si>
  <si>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</si>
  <si>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</si>
  <si>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</si>
  <si>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</si>
  <si>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</si>
  <si>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</si>
  <si>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</si>
  <si>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</si>
  <si>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</si>
  <si>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</si>
  <si>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</si>
  <si>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</si>
  <si>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</si>
  <si>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</si>
  <si>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</si>
  <si>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</si>
  <si>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</si>
  <si>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</si>
  <si>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</si>
  <si>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</si>
  <si>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</si>
  <si>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</si>
  <si>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</si>
  <si>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</si>
  <si>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</si>
  <si>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</si>
  <si>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</si>
  <si>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</si>
  <si>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</si>
  <si>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</si>
  <si>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</si>
  <si>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</si>
  <si>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</si>
  <si>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</si>
  <si>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</si>
  <si>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</si>
  <si>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</si>
  <si>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</si>
  <si>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</si>
  <si>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</si>
  <si>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</si>
  <si>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</si>
  <si>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</si>
  <si>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</si>
  <si>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</si>
  <si>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</si>
  <si>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</si>
  <si>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</si>
  <si>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</si>
  <si>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</si>
  <si>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</si>
  <si>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</si>
  <si>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</si>
  <si>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</si>
  <si>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</si>
  <si>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</si>
  <si>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</si>
  <si>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</si>
  <si>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</si>
  <si>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</si>
  <si>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</si>
  <si>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</si>
  <si>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</si>
  <si>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</si>
  <si>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</si>
  <si>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</si>
  <si>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</si>
  <si>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</si>
  <si>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</si>
  <si>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</si>
  <si>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</si>
  <si>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</si>
  <si>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</si>
  <si>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</si>
  <si>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</si>
  <si>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</si>
  <si>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</si>
  <si>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</si>
  <si>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</si>
  <si>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</si>
  <si>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</si>
  <si>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</si>
  <si>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</si>
  <si>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</si>
  <si>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</si>
  <si>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</si>
  <si>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</si>
  <si>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</si>
  <si>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</si>
  <si>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</si>
  <si>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</si>
  <si>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</si>
  <si>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</si>
  <si>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</si>
  <si>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</si>
  <si>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</si>
  <si>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</si>
  <si>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</si>
  <si>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</si>
  <si>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</si>
  <si>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</si>
  <si>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</si>
  <si>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</si>
  <si>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</si>
  <si>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</si>
  <si>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</si>
  <si>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</si>
  <si>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</si>
  <si>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</si>
  <si>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</si>
  <si>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</si>
  <si>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</si>
  <si>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</si>
  <si>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</si>
  <si>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</si>
  <si>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</si>
  <si>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</si>
  <si>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</si>
  <si>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</si>
  <si>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</si>
  <si>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</si>
  <si>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</si>
  <si>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</si>
  <si>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</si>
  <si>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</si>
  <si>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</si>
  <si>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</si>
  <si>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</si>
  <si>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</si>
  <si>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</si>
  <si>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</si>
  <si>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</si>
  <si>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</si>
  <si>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</si>
  <si>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</si>
  <si>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</si>
  <si>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</si>
  <si>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</si>
  <si>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</si>
  <si>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</si>
  <si>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</si>
  <si>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</si>
  <si>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</si>
  <si>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</si>
  <si>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</si>
  <si>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</si>
  <si>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</si>
  <si>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</si>
  <si>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</si>
  <si>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</si>
  <si>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</si>
  <si>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</si>
  <si>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</si>
  <si>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</si>
  <si>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</si>
  <si>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</si>
  <si>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</si>
  <si>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</si>
  <si>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</si>
  <si>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</si>
  <si>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</si>
  <si>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</si>
  <si>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</si>
  <si>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</si>
  <si>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</si>
  <si>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</si>
  <si>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</si>
  <si>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</si>
  <si>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</si>
  <si>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</si>
  <si>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</si>
  <si>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</si>
  <si>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</si>
  <si>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</si>
  <si>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</si>
  <si>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</si>
  <si>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</si>
  <si>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</si>
  <si>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</si>
  <si>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</si>
  <si>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</si>
  <si>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</si>
  <si>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</si>
  <si>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</si>
  <si>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</si>
  <si>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</si>
  <si>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</si>
  <si>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</si>
  <si>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</si>
  <si>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</si>
  <si>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</si>
  <si>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</si>
  <si>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</si>
  <si>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</si>
  <si>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</si>
  <si>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</si>
  <si>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</si>
  <si>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</si>
  <si>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</si>
  <si>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</si>
  <si>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</si>
  <si>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</si>
  <si>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</si>
  <si>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</si>
  <si>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</si>
  <si>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</si>
  <si>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</si>
  <si>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</si>
  <si>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</si>
  <si>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</si>
  <si>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</si>
  <si>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</si>
  <si>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</si>
  <si>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</si>
  <si>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</si>
  <si>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</si>
  <si>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</si>
  <si>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</si>
  <si>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</si>
  <si>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</si>
  <si>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</si>
  <si>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</si>
  <si>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</si>
  <si>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</si>
  <si>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</si>
  <si>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</si>
  <si>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</si>
  <si>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</si>
  <si>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</si>
  <si>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</si>
  <si>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</si>
  <si>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</si>
  <si>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</si>
  <si>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</si>
  <si>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</si>
  <si>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</si>
  <si>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</si>
  <si>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</si>
  <si>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</si>
  <si>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</si>
  <si>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</si>
  <si>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</si>
  <si>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</si>
  <si>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</si>
  <si>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</si>
  <si>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</si>
  <si>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</si>
  <si>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</si>
  <si>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</si>
  <si>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</si>
  <si>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</si>
  <si>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</si>
  <si>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</si>
  <si>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</si>
  <si>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</si>
  <si>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</si>
  <si>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</si>
  <si>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</si>
  <si>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</si>
  <si>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</si>
  <si>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</si>
  <si>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</si>
  <si>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</si>
  <si>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</si>
  <si>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</si>
  <si>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</si>
  <si>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</si>
  <si>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</si>
  <si>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</si>
  <si>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</si>
  <si>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</si>
  <si>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</si>
  <si>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</si>
  <si>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</si>
  <si>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</si>
  <si>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</si>
  <si>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</si>
  <si>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</si>
  <si>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</si>
  <si>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</si>
  <si>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</si>
  <si>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</si>
  <si>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</si>
  <si>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</si>
  <si>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</si>
  <si>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</si>
  <si>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</si>
  <si>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</si>
  <si>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</si>
  <si>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</si>
  <si>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</si>
  <si>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</si>
  <si>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</si>
  <si>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</si>
  <si>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</si>
  <si>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</si>
  <si>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</si>
  <si>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</si>
  <si>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</si>
  <si>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</si>
  <si>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</si>
  <si>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</si>
  <si>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</si>
  <si>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</si>
  <si>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</si>
  <si>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</si>
  <si>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</si>
  <si>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</si>
  <si>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</si>
  <si>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</si>
  <si>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</si>
  <si>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</si>
  <si>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</si>
  <si>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</si>
  <si>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</si>
  <si>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</si>
  <si>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</si>
  <si>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</si>
  <si>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</si>
  <si>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</si>
  <si>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</si>
  <si>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</si>
  <si>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</si>
  <si>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</si>
  <si>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</si>
  <si>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</si>
  <si>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</si>
  <si>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</si>
  <si>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</si>
  <si>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</si>
  <si>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</si>
  <si>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</si>
  <si>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</si>
  <si>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</si>
  <si>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</si>
  <si>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</si>
  <si>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</si>
  <si>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</si>
  <si>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</si>
  <si>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</si>
  <si>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</si>
  <si>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</si>
  <si>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</si>
  <si>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</si>
  <si>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</si>
  <si>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</si>
  <si>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</si>
  <si>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</si>
  <si>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</si>
  <si>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</si>
  <si>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</si>
  <si>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</si>
  <si>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</si>
  <si>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</si>
  <si>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</si>
  <si>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</si>
  <si>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</si>
  <si>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</si>
  <si>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</si>
  <si>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</si>
  <si>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</si>
  <si>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</si>
  <si>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</si>
  <si>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</si>
  <si>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</si>
  <si>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</si>
  <si>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</si>
  <si>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</si>
  <si>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</si>
  <si>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</si>
  <si>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</si>
  <si>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</si>
  <si>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</si>
  <si>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</si>
  <si>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</si>
  <si>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</si>
  <si>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</si>
  <si>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</si>
  <si>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</si>
  <si>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</si>
  <si>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</si>
  <si>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</si>
  <si>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</si>
  <si>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</si>
  <si>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</si>
  <si>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</si>
  <si>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</si>
  <si>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</si>
  <si>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</si>
  <si>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</si>
  <si>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</si>
  <si>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</si>
  <si>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</si>
  <si>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</si>
  <si>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</si>
  <si>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</si>
  <si>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</si>
  <si>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</si>
  <si>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</si>
  <si>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</si>
  <si>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</si>
  <si>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</si>
  <si>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</si>
  <si>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</si>
  <si>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</si>
  <si>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</si>
  <si>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</si>
  <si>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</si>
  <si>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</si>
  <si>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</si>
  <si>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</si>
  <si>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</si>
  <si>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</si>
  <si>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</si>
  <si>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</si>
  <si>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</si>
  <si>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</si>
  <si>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</si>
  <si>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</si>
  <si>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</si>
  <si>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</si>
  <si>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</si>
  <si>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</si>
  <si>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</si>
  <si>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</si>
  <si>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</si>
  <si>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</si>
  <si>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</si>
  <si>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</si>
  <si>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</si>
  <si>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</si>
  <si>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</si>
  <si>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</si>
  <si>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</si>
  <si>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</si>
  <si>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</si>
  <si>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</si>
  <si>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</si>
  <si>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</si>
  <si>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</si>
  <si>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</si>
  <si>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</si>
  <si>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</si>
  <si>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</si>
  <si>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</si>
  <si>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</si>
  <si>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</si>
  <si>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</si>
  <si>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</si>
  <si>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</si>
  <si>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</si>
  <si>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</si>
  <si>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</si>
  <si>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</si>
  <si>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</si>
  <si>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</si>
  <si>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</si>
  <si>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</si>
  <si>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</si>
  <si>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</si>
  <si>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</si>
  <si>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</si>
  <si>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</si>
  <si>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</si>
  <si>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</si>
  <si>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</si>
  <si>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</si>
  <si>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</si>
  <si>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</si>
  <si>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</si>
  <si>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</si>
  <si>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</si>
  <si>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</si>
  <si>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</si>
  <si>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</si>
  <si>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</si>
  <si>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</si>
  <si>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</si>
  <si>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</si>
  <si>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</si>
  <si>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</si>
  <si>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</si>
  <si>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</si>
  <si>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</si>
  <si>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</si>
  <si>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</si>
  <si>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</si>
  <si>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</si>
  <si>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</si>
  <si>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</si>
  <si>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</si>
  <si>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</si>
  <si>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</si>
  <si>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</si>
  <si>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</si>
  <si>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</si>
  <si>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</si>
  <si>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</si>
  <si>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</si>
  <si>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</si>
  <si>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</si>
  <si>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</si>
  <si>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</si>
  <si>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</si>
  <si>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</si>
  <si>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</si>
  <si>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</si>
  <si>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</si>
  <si>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</si>
  <si>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</si>
  <si>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</si>
  <si>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</si>
  <si>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</si>
  <si>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</si>
  <si>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</si>
  <si>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</si>
  <si>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</si>
  <si>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</si>
  <si>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</si>
  <si>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</si>
  <si>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</si>
  <si>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</si>
  <si>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</si>
  <si>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</si>
  <si>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</si>
  <si>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</si>
  <si>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</si>
  <si>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</si>
  <si>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</si>
  <si>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</si>
  <si>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</si>
  <si>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</si>
  <si>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</si>
  <si>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</si>
  <si>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</si>
  <si>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</si>
  <si>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</si>
  <si>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</si>
  <si>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</si>
  <si>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</si>
  <si>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</si>
  <si>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</si>
  <si>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</si>
  <si>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</si>
  <si>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</si>
  <si>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</si>
  <si>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</si>
  <si>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</si>
  <si>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</si>
  <si>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</si>
  <si>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</si>
  <si>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</si>
  <si>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</si>
  <si>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</si>
  <si>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</si>
  <si>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</si>
  <si>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</si>
  <si>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</si>
  <si>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</si>
  <si>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</si>
  <si>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</si>
  <si>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</si>
  <si>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</si>
  <si>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</si>
  <si>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</si>
  <si>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</si>
  <si>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</si>
  <si>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</si>
  <si>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</si>
  <si>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</si>
  <si>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</si>
  <si>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</si>
  <si>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</si>
  <si>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</si>
  <si>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</si>
  <si>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</si>
  <si>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</si>
  <si>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</si>
  <si>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</si>
  <si>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</si>
  <si>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</si>
  <si>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</si>
  <si>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</si>
  <si>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</si>
  <si>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</si>
  <si>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</si>
  <si>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</si>
  <si>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</si>
  <si>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</si>
  <si>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</si>
  <si>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</si>
  <si>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</si>
  <si>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</si>
  <si>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</si>
  <si>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</si>
  <si>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</si>
  <si>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</si>
  <si>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</si>
  <si>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</si>
  <si>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</si>
  <si>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</si>
  <si>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</si>
  <si>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</si>
  <si>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</si>
  <si>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</si>
  <si>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</si>
  <si>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</si>
  <si>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</si>
  <si>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</si>
  <si>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</si>
  <si>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</si>
  <si>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</si>
  <si>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</si>
  <si>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</si>
  <si>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</si>
  <si>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</si>
  <si>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</si>
  <si>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</si>
  <si>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</si>
  <si>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</si>
  <si>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</si>
  <si>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</si>
  <si>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</si>
  <si>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</si>
  <si>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</si>
  <si>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</si>
  <si>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</si>
  <si>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</si>
  <si>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</si>
  <si>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</si>
  <si>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</si>
  <si>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</si>
  <si>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</si>
  <si>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</si>
  <si>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</si>
  <si>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</si>
  <si>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</si>
  <si>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</si>
  <si>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</si>
  <si>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</si>
  <si>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</si>
  <si>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</si>
  <si>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</si>
  <si>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</si>
  <si>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</si>
  <si>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</si>
  <si>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</si>
  <si>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</si>
  <si>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</si>
  <si>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</si>
  <si>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</si>
  <si>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</si>
  <si>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</si>
  <si>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</si>
  <si>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</si>
  <si>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</si>
  <si>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</si>
  <si>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</si>
  <si>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</si>
  <si>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</si>
  <si>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</si>
  <si>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</si>
  <si>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</si>
  <si>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</si>
  <si>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</si>
  <si>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</si>
  <si>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</si>
  <si>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</si>
  <si>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</si>
  <si>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</si>
  <si>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</si>
  <si>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</si>
  <si>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</si>
  <si>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</si>
  <si>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</si>
  <si>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</si>
  <si>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</si>
  <si>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</si>
  <si>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</si>
  <si>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</si>
  <si>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</si>
  <si>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</si>
  <si>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</si>
  <si>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</si>
  <si>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</si>
  <si>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</si>
  <si>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</si>
  <si>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</si>
  <si>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</si>
  <si>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</si>
  <si>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</si>
  <si>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</si>
  <si>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</si>
  <si>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</si>
  <si>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</si>
  <si>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</si>
  <si>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</si>
  <si>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</si>
  <si>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</si>
  <si>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</si>
  <si>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</si>
  <si>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</si>
  <si>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</si>
  <si>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</si>
  <si>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</si>
  <si>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</si>
  <si>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</si>
  <si>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</si>
  <si>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</si>
  <si>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</si>
  <si>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</si>
  <si>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</si>
  <si>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</si>
  <si>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</si>
  <si>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</si>
  <si>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</si>
  <si>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</si>
  <si>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</si>
  <si>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</si>
  <si>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</si>
  <si>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</si>
  <si>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</si>
  <si>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</si>
  <si>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</si>
  <si>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</si>
  <si>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</si>
  <si>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</si>
  <si>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</si>
  <si>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</si>
  <si>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</si>
  <si>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</si>
  <si>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</si>
  <si>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</si>
  <si>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</si>
  <si>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</si>
  <si>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</si>
  <si>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</si>
  <si>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</si>
  <si>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</si>
  <si>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</si>
  <si>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</si>
  <si>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</si>
  <si>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</si>
  <si>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</si>
  <si>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</si>
  <si>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</si>
  <si>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</si>
  <si>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</si>
  <si>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</si>
  <si>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</si>
  <si>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</si>
  <si>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</si>
  <si>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</si>
  <si>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</si>
  <si>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</si>
  <si>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</si>
  <si>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</si>
  <si>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</si>
  <si>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</si>
  <si>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</si>
  <si>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</si>
  <si>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</si>
  <si>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</si>
  <si>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</si>
  <si>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</si>
  <si>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</si>
  <si>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</si>
  <si>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</si>
  <si>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</si>
  <si>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</si>
  <si>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</si>
  <si>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</si>
  <si>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</si>
  <si>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</si>
  <si>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</si>
  <si>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</si>
  <si>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</si>
  <si>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</si>
  <si>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</si>
  <si>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</si>
  <si>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</si>
  <si>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</si>
  <si>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</si>
  <si>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</si>
  <si>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</si>
  <si>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</si>
  <si>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</si>
  <si>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</si>
  <si>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</si>
  <si>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</si>
  <si>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</si>
  <si>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</si>
  <si>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</si>
  <si>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</si>
  <si>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</si>
  <si>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</si>
  <si>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</si>
  <si>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</si>
  <si>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</si>
  <si>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</si>
  <si>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</si>
  <si>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</si>
  <si>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</si>
  <si>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</si>
  <si>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</si>
  <si>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</si>
  <si>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</si>
  <si>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</si>
  <si>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</si>
  <si>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</si>
  <si>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</si>
  <si>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</si>
  <si>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</si>
  <si>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</si>
  <si>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</si>
  <si>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</si>
  <si>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</si>
  <si>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</si>
  <si>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</si>
  <si>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</si>
  <si>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</si>
  <si>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</si>
  <si>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</si>
  <si>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</si>
  <si>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</si>
  <si>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</si>
  <si>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</si>
  <si>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</si>
  <si>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</si>
  <si>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</si>
  <si>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</si>
  <si>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</si>
  <si>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</si>
  <si>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</si>
  <si>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</si>
  <si>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</si>
  <si>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</si>
  <si>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</si>
  <si>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</si>
  <si>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</si>
  <si>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</si>
  <si>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</si>
  <si>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</si>
  <si>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</si>
  <si>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</si>
  <si>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</si>
  <si>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</si>
  <si>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</si>
  <si>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</si>
  <si>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</si>
  <si>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</si>
  <si>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</si>
  <si>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</si>
  <si>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</si>
  <si>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</si>
  <si>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</si>
  <si>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</si>
  <si>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</si>
  <si>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</si>
  <si>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</si>
  <si>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</si>
  <si>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</si>
  <si>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</si>
  <si>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</si>
  <si>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</si>
  <si>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</si>
  <si>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</si>
  <si>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</si>
  <si>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</si>
  <si>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</si>
  <si>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</si>
  <si>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</si>
  <si>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</si>
  <si>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</si>
  <si>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</si>
  <si>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</si>
  <si>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</si>
  <si>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</si>
  <si>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</si>
  <si>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</si>
  <si>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</si>
  <si>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</si>
  <si>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</si>
  <si>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</si>
  <si>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</si>
  <si>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</si>
  <si>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</si>
  <si>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</si>
  <si>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</si>
  <si>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</si>
  <si>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</si>
  <si>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</si>
  <si>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</si>
  <si>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</si>
  <si>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</si>
  <si>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</si>
  <si>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</si>
  <si>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</si>
  <si>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</si>
  <si>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</si>
  <si>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</si>
  <si>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</si>
  <si>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</si>
  <si>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</si>
  <si>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</si>
  <si>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</si>
  <si>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</si>
  <si>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</si>
  <si>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</si>
  <si>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</si>
  <si>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</si>
  <si>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</si>
  <si>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</si>
  <si>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</si>
  <si>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</si>
  <si>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</si>
  <si>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</si>
  <si>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</si>
  <si>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</si>
  <si>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</si>
  <si>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</si>
  <si>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</si>
  <si>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</si>
  <si>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</si>
  <si>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</si>
  <si>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</si>
  <si>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</si>
  <si>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</si>
  <si>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</si>
  <si>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</si>
  <si>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</si>
  <si>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</si>
  <si>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</si>
  <si>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</si>
  <si>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</si>
  <si>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</si>
  <si>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</si>
  <si>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</si>
  <si>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</si>
  <si>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</si>
  <si>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</si>
  <si>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</si>
  <si>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</si>
  <si>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</si>
  <si>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</si>
  <si>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</si>
  <si>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</si>
  <si>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</si>
  <si>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</si>
  <si>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</si>
  <si>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</si>
  <si>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</si>
  <si>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</si>
  <si>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</si>
  <si>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</si>
  <si>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</si>
  <si>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</si>
  <si>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</si>
  <si>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</si>
  <si>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</si>
  <si>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</si>
  <si>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</si>
  <si>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</si>
  <si>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</si>
  <si>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</si>
  <si>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</si>
  <si>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</si>
  <si>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</si>
  <si>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</si>
  <si>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</si>
  <si>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</si>
  <si>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</si>
  <si>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</si>
  <si>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</si>
  <si>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</si>
  <si>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</si>
  <si>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</si>
  <si>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</si>
  <si>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</si>
  <si>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</si>
  <si>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</si>
  <si>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</si>
  <si>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</si>
  <si>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</si>
  <si>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</si>
  <si>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</si>
  <si>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</si>
  <si>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</si>
  <si>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</si>
  <si>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</si>
  <si>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</si>
  <si>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</si>
  <si>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</si>
  <si>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</si>
  <si>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</si>
  <si>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</si>
  <si>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</si>
  <si>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</si>
  <si>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</si>
  <si>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</si>
  <si>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</si>
  <si>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</si>
  <si>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</si>
  <si>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</si>
  <si>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</si>
  <si>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</si>
  <si>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</si>
  <si>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</si>
  <si>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</si>
  <si>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</si>
  <si>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</si>
  <si>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</si>
  <si>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</si>
  <si>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</si>
  <si>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</si>
  <si>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</si>
  <si>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</si>
  <si>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</si>
  <si>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</si>
  <si>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</si>
  <si>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</si>
  <si>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</si>
  <si>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</si>
  <si>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</si>
  <si>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</si>
  <si>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</si>
  <si>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</si>
  <si>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</si>
  <si>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</si>
  <si>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</si>
  <si>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</si>
  <si>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</si>
  <si>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</si>
  <si>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</si>
  <si>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</si>
  <si>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</si>
  <si>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</si>
  <si>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</si>
  <si>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</si>
  <si>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</si>
  <si>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</si>
  <si>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</si>
  <si>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</si>
  <si>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</si>
  <si>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</si>
  <si>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</si>
  <si>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</si>
  <si>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</si>
  <si>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</si>
  <si>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</si>
  <si>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</si>
  <si>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</si>
  <si>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</si>
  <si>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</si>
  <si>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</si>
  <si>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</si>
  <si>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</si>
  <si>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</si>
  <si>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</si>
  <si>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</si>
  <si>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</si>
  <si>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</si>
  <si>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</si>
  <si>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</si>
  <si>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</si>
  <si>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</si>
  <si>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</si>
  <si>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</si>
  <si>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</si>
  <si>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</si>
  <si>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</si>
  <si>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</si>
  <si>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</si>
  <si>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</si>
  <si>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</si>
  <si>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</si>
  <si>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</si>
  <si>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</si>
  <si>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</si>
  <si>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</si>
  <si>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</si>
  <si>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</si>
  <si>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</si>
  <si>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</si>
  <si>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</si>
  <si>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</si>
  <si>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</si>
  <si>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</si>
  <si>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</si>
  <si>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</si>
  <si>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</si>
  <si>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</si>
  <si>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</si>
  <si>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</si>
  <si>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</si>
  <si>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</si>
  <si>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</si>
  <si>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</si>
  <si>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</si>
  <si>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</si>
  <si>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</si>
  <si>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</si>
  <si>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</si>
  <si>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</si>
  <si>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</si>
  <si>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</si>
  <si>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</si>
  <si>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</si>
  <si>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</si>
  <si>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</si>
  <si>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</si>
  <si>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</si>
  <si>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</si>
  <si>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</si>
  <si>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</si>
  <si>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</si>
  <si>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</si>
  <si>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</si>
  <si>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</si>
  <si>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</si>
  <si>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</si>
  <si>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</si>
  <si>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</si>
  <si>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</si>
  <si>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</si>
  <si>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</si>
  <si>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</si>
  <si>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</si>
  <si>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</si>
  <si>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</si>
  <si>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</si>
  <si>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</si>
  <si>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</si>
  <si>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</si>
  <si>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</si>
  <si>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</si>
  <si>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</si>
  <si>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</si>
  <si>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</si>
  <si>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</si>
  <si>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</si>
  <si>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</si>
  <si>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</si>
  <si>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</si>
  <si>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</si>
  <si>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</si>
  <si>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</si>
  <si>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</si>
  <si>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</si>
  <si>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</si>
  <si>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</si>
  <si>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</si>
  <si>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</si>
  <si>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</si>
  <si>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</si>
  <si>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</si>
  <si>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</si>
  <si>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</si>
  <si>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</si>
  <si>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</si>
  <si>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</si>
  <si>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</si>
  <si>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</si>
  <si>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</si>
  <si>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</si>
  <si>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</si>
  <si>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</si>
  <si>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</si>
  <si>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</si>
  <si>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</si>
  <si>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</si>
  <si>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</si>
  <si>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</si>
  <si>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</si>
  <si>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</si>
  <si>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</si>
  <si>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</si>
  <si>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</si>
  <si>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</si>
  <si>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</si>
  <si>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</si>
  <si>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</si>
  <si>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</si>
  <si>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</si>
  <si>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</si>
  <si>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</si>
  <si>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</si>
  <si>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</si>
  <si>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</si>
  <si>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</si>
  <si>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</si>
  <si>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</si>
  <si>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</si>
  <si>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</si>
  <si>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</si>
  <si>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</si>
  <si>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</si>
  <si>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</si>
  <si>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</si>
  <si>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</si>
  <si>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</si>
  <si>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</si>
  <si>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</si>
  <si>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</si>
  <si>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</si>
  <si>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</si>
  <si>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</si>
  <si>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</si>
  <si>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</si>
  <si>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</si>
  <si>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</si>
  <si>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</si>
  <si>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</si>
  <si>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</si>
  <si>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</si>
  <si>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</si>
  <si>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</si>
  <si>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</si>
  <si>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</si>
  <si>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</si>
  <si>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</si>
  <si>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</si>
  <si>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</si>
  <si>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</si>
  <si>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</si>
  <si>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</si>
  <si>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</si>
  <si>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</si>
  <si>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</si>
  <si>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</si>
  <si>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</si>
  <si>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</si>
  <si>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</si>
  <si>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</si>
  <si>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</si>
  <si>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</si>
  <si>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</si>
  <si>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</si>
  <si>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</si>
  <si>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</si>
  <si>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</si>
  <si>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</si>
  <si>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</si>
  <si>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</si>
  <si>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</si>
  <si>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</si>
  <si>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</si>
  <si>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</si>
  <si>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</si>
  <si>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</si>
  <si>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</si>
  <si>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</si>
  <si>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</si>
  <si>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</si>
  <si>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</si>
  <si>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</si>
  <si>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</si>
  <si>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</si>
  <si>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</si>
  <si>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</si>
  <si>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</si>
  <si>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</si>
  <si>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</si>
  <si>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</si>
  <si>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</si>
  <si>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</si>
  <si>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</si>
  <si>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</si>
  <si>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</si>
  <si>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</si>
  <si>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</si>
  <si>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</si>
  <si>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</si>
  <si>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</si>
  <si>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</si>
  <si>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</si>
  <si>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</si>
  <si>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</si>
  <si>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</si>
  <si>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</si>
  <si>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</si>
  <si>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</si>
  <si>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</si>
  <si>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</si>
  <si>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</si>
  <si>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</si>
  <si>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</si>
  <si>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</si>
  <si>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</si>
  <si>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</si>
  <si>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</si>
  <si>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</si>
  <si>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</si>
  <si>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</si>
  <si>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</si>
  <si>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</si>
  <si>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</si>
  <si>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</si>
  <si>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</si>
  <si>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</si>
  <si>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</si>
  <si>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</si>
  <si>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</si>
  <si>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</si>
  <si>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</si>
  <si>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</si>
  <si>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</si>
  <si>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</si>
  <si>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</si>
  <si>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</si>
  <si>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</si>
  <si>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</si>
  <si>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</si>
  <si>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</si>
  <si>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</si>
  <si>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</si>
  <si>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</si>
  <si>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</si>
  <si>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</si>
  <si>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</si>
  <si>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</si>
  <si>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</si>
  <si>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</si>
  <si>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</si>
  <si>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</si>
  <si>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</si>
  <si>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</si>
  <si>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</si>
  <si>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</si>
  <si>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</si>
  <si>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</si>
  <si>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</si>
  <si>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</si>
  <si>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</si>
  <si>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</si>
  <si>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</si>
  <si>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</si>
  <si>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</si>
  <si>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</si>
  <si>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</si>
  <si>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</si>
  <si>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</si>
  <si>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</si>
  <si>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</si>
  <si>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</si>
  <si>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</si>
  <si>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</si>
  <si>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</si>
  <si>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</si>
  <si>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</si>
  <si>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</si>
  <si>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</si>
  <si>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</si>
  <si>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</si>
  <si>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</si>
  <si>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</si>
  <si>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</si>
  <si>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</si>
  <si>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</si>
  <si>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</si>
  <si>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</si>
  <si>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</si>
  <si>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</si>
  <si>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</si>
  <si>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</si>
  <si>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</si>
  <si>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</si>
  <si>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</si>
  <si>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</si>
  <si>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</si>
  <si>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</si>
  <si>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</si>
  <si>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</si>
  <si>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</si>
  <si>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</si>
  <si>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</si>
  <si>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</si>
  <si>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</si>
  <si>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</si>
  <si>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</si>
  <si>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</si>
  <si>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</si>
  <si>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</si>
  <si>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</si>
  <si>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</si>
  <si>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</si>
  <si>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</si>
  <si>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</si>
  <si>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</si>
  <si>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</si>
  <si>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</si>
  <si>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</si>
  <si>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</si>
  <si>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</si>
  <si>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</si>
  <si>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</si>
  <si>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</si>
  <si>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</si>
  <si>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</si>
  <si>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</si>
  <si>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</si>
  <si>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</si>
  <si>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</si>
  <si>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</si>
  <si>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</si>
  <si>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</si>
  <si>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</si>
  <si>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</si>
  <si>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</si>
  <si>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</si>
  <si>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</si>
  <si>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</si>
  <si>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</si>
  <si>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</si>
  <si>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</si>
  <si>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</si>
  <si>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</si>
  <si>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</si>
  <si>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</si>
  <si>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</si>
  <si>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</si>
  <si>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</si>
  <si>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</si>
  <si>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</si>
  <si>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</si>
  <si>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</si>
  <si>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</si>
  <si>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</si>
  <si>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</si>
  <si>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</si>
  <si>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</si>
  <si>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</si>
  <si>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</si>
  <si>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</si>
  <si>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</si>
  <si>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</si>
  <si>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</si>
  <si>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</si>
  <si>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</si>
  <si>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</si>
  <si>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</si>
  <si>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</si>
  <si>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</si>
  <si>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</si>
  <si>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</si>
  <si>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</si>
  <si>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</si>
  <si>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</si>
  <si>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</si>
  <si>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</si>
  <si>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</si>
  <si>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</si>
  <si>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</si>
  <si>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</si>
  <si>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</si>
  <si>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</si>
  <si>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</si>
  <si>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</si>
  <si>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</si>
  <si>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</si>
  <si>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</si>
  <si>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</si>
  <si>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</si>
  <si>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</si>
  <si>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</si>
  <si>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</si>
  <si>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</si>
  <si>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</si>
  <si>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</si>
  <si>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</si>
  <si>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</si>
  <si>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</si>
  <si>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</si>
  <si>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</si>
  <si>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</si>
  <si>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</si>
  <si>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</si>
  <si>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</si>
  <si>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</si>
  <si>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</si>
  <si>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</si>
  <si>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</si>
  <si>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</si>
  <si>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</si>
  <si>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</si>
  <si>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</si>
  <si>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</si>
  <si>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</si>
  <si>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</si>
  <si>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</si>
  <si>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</si>
  <si>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</si>
  <si>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</si>
  <si>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</si>
  <si>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</si>
  <si>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</si>
  <si>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</si>
  <si>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</si>
  <si>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</si>
  <si>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</si>
  <si>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</si>
  <si>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</si>
  <si>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</si>
  <si>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</si>
  <si>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</si>
  <si>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</si>
  <si>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</si>
  <si>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</si>
  <si>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</si>
  <si>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</si>
  <si>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</si>
  <si>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</si>
  <si>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</si>
  <si>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</si>
  <si>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</si>
  <si>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</si>
  <si>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</si>
  <si>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</si>
  <si>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</si>
  <si>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</si>
  <si>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</si>
  <si>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</si>
  <si>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</si>
  <si>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</si>
  <si>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</si>
  <si>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</si>
  <si>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</si>
  <si>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</si>
  <si>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</si>
  <si>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</si>
  <si>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</si>
  <si>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</si>
  <si>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</si>
  <si>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</si>
  <si>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</si>
  <si>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</si>
  <si>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</si>
  <si>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</si>
  <si>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</si>
  <si>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</si>
  <si>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</si>
  <si>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</si>
  <si>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</si>
  <si>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</si>
  <si>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</si>
  <si>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</si>
  <si>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</si>
  <si>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</si>
  <si>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</si>
  <si>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</si>
  <si>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</si>
  <si>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</si>
  <si>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</si>
  <si>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</si>
  <si>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</si>
  <si>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</si>
  <si>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</si>
  <si>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</si>
  <si>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</si>
  <si>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</si>
  <si>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</si>
  <si>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</si>
  <si>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</si>
  <si>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</si>
  <si>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</si>
  <si>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</si>
  <si>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</si>
  <si>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</si>
  <si>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</si>
  <si>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</si>
  <si>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</si>
  <si>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</si>
  <si>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</si>
  <si>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</si>
  <si>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</si>
  <si>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</si>
  <si>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</si>
  <si>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</si>
  <si>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</si>
  <si>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</si>
  <si>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</si>
  <si>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</si>
  <si>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</si>
  <si>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</si>
  <si>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</si>
  <si>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</si>
  <si>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</si>
  <si>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</si>
  <si>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</si>
  <si>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</si>
  <si>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</si>
  <si>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</si>
  <si>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</si>
  <si>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</si>
  <si>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</si>
  <si>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</si>
  <si>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</si>
  <si>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</si>
  <si>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</si>
  <si>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</si>
  <si>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</si>
  <si>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</si>
  <si>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</si>
  <si>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</si>
  <si>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</si>
  <si>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</si>
  <si>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</si>
  <si>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</si>
  <si>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</si>
  <si>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</si>
  <si>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</si>
  <si>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</si>
  <si>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</si>
  <si>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</si>
  <si>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</si>
  <si>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</si>
  <si>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</si>
  <si>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</si>
  <si>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</si>
  <si>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</si>
  <si>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</si>
  <si>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</si>
  <si>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</si>
  <si>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</si>
  <si>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</si>
  <si>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</si>
  <si>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</si>
  <si>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</si>
  <si>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</si>
  <si>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</si>
  <si>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</si>
  <si>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</si>
  <si>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</si>
  <si>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</si>
  <si>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</si>
  <si>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</si>
  <si>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</si>
  <si>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</si>
  <si>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</si>
  <si>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</si>
  <si>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</si>
  <si>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</si>
  <si>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</si>
  <si>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</si>
  <si>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</si>
  <si>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</si>
  <si>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</si>
  <si>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</si>
  <si>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</si>
  <si>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</si>
  <si>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</si>
  <si>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</si>
  <si>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</si>
  <si>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</si>
  <si>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</si>
  <si>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</si>
  <si>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</si>
  <si>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</si>
  <si>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</si>
  <si>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</si>
  <si>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</si>
  <si>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</si>
  <si>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</si>
  <si>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</si>
  <si>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</si>
  <si>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</si>
  <si>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</si>
  <si>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</si>
  <si>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</si>
  <si>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</si>
  <si>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</si>
  <si>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</si>
  <si>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</si>
  <si>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</si>
  <si>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</si>
  <si>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</si>
  <si>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</si>
  <si>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</si>
  <si>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</si>
  <si>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</si>
  <si>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</si>
  <si>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</si>
  <si>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</si>
  <si>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</si>
  <si>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</si>
  <si>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</si>
  <si>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</si>
  <si>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</si>
  <si>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</si>
  <si>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</si>
  <si>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</si>
  <si>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</si>
  <si>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</si>
  <si>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</si>
  <si>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</si>
  <si>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</si>
  <si>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</si>
  <si>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</si>
  <si>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</si>
  <si>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</si>
  <si>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</si>
  <si>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</si>
  <si>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</si>
  <si>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</si>
  <si>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</si>
  <si>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</si>
  <si>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</si>
  <si>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</si>
  <si>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</si>
  <si>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</si>
  <si>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</si>
  <si>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</si>
  <si>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</si>
  <si>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</si>
  <si>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</si>
  <si>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</si>
  <si>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</si>
  <si>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</si>
  <si>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</si>
  <si>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</si>
  <si>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</si>
  <si>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</si>
  <si>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</si>
  <si>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</si>
  <si>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</si>
  <si>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</si>
  <si>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</si>
  <si>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</si>
  <si>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</si>
  <si>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</si>
  <si>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</si>
  <si>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</si>
  <si>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</si>
  <si>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</si>
  <si>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</si>
  <si>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</si>
  <si>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</si>
  <si>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</si>
  <si>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</si>
  <si>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</si>
  <si>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</si>
  <si>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</si>
  <si>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</si>
  <si>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</si>
  <si>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</si>
  <si>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</si>
  <si>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</si>
  <si>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</si>
  <si>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</si>
  <si>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</si>
  <si>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</si>
  <si>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</si>
  <si>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</si>
  <si>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</si>
  <si>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</si>
  <si>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</si>
  <si>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</si>
  <si>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</si>
  <si>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</si>
  <si>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</si>
  <si>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</si>
  <si>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</si>
  <si>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</si>
  <si>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</si>
  <si>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</si>
  <si>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</si>
  <si>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</si>
  <si>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</si>
  <si>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</si>
  <si>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</si>
  <si>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</si>
  <si>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</si>
  <si>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</si>
  <si>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</si>
  <si>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</si>
  <si>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</si>
  <si>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</si>
  <si>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</si>
  <si>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</si>
  <si>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</si>
  <si>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</si>
  <si>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</si>
  <si>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</si>
  <si>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</si>
  <si>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</si>
  <si>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</si>
  <si>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</si>
  <si>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</si>
  <si>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</si>
  <si>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</si>
  <si>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</si>
  <si>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</si>
  <si>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</si>
  <si>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</si>
  <si>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</si>
  <si>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</si>
  <si>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</si>
  <si>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</si>
  <si>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</si>
  <si>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</si>
  <si>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</si>
  <si>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</si>
  <si>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</si>
  <si>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</si>
  <si>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</si>
  <si>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</si>
  <si>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</si>
  <si>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</si>
  <si>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</si>
  <si>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</si>
  <si>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</si>
  <si>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</si>
  <si>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</si>
  <si>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</si>
  <si>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</si>
  <si>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</si>
  <si>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</si>
  <si>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</si>
  <si>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</si>
  <si>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</si>
  <si>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</si>
  <si>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</si>
  <si>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</si>
  <si>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</si>
  <si>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</si>
  <si>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</si>
  <si>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</si>
  <si>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</si>
  <si>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</si>
  <si>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</si>
  <si>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</si>
  <si>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</si>
  <si>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</si>
  <si>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</si>
  <si>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</si>
  <si>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</si>
  <si>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</si>
  <si>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</si>
  <si>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</si>
  <si>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</si>
  <si>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</si>
  <si>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</si>
  <si>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</si>
  <si>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</si>
  <si>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</si>
  <si>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</si>
  <si>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</si>
  <si>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</si>
  <si>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</si>
  <si>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</si>
  <si>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</si>
  <si>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</si>
  <si>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</si>
  <si>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</si>
  <si>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</si>
  <si>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</si>
  <si>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</si>
  <si>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</si>
  <si>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</si>
  <si>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</si>
  <si>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</si>
  <si>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</si>
  <si>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</si>
  <si>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</si>
  <si>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</si>
  <si>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</si>
  <si>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</si>
  <si>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</si>
  <si>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</si>
  <si>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</si>
  <si>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</si>
  <si>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</si>
  <si>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</si>
  <si>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</si>
  <si>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</si>
  <si>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</si>
  <si>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</si>
  <si>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</si>
  <si>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</si>
  <si>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</si>
  <si>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</si>
  <si>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</si>
  <si>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</si>
  <si>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</si>
  <si>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</si>
  <si>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</si>
  <si>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</si>
  <si>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</si>
  <si>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</si>
  <si>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</si>
  <si>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</si>
  <si>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</si>
  <si>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</si>
  <si>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</si>
  <si>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</si>
  <si>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</si>
  <si>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</si>
  <si>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</si>
  <si>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</si>
  <si>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</si>
  <si>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</si>
  <si>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</si>
  <si>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</si>
  <si>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</si>
  <si>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</si>
  <si>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</si>
  <si>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</si>
  <si>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</si>
  <si>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</si>
  <si>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</si>
  <si>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</si>
  <si>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</si>
  <si>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</si>
  <si>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</si>
  <si>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</si>
  <si>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</si>
  <si>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</si>
  <si>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</si>
  <si>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</si>
  <si>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</si>
  <si>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</si>
  <si>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</si>
  <si>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</si>
  <si>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</si>
  <si>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</si>
  <si>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</si>
  <si>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</si>
  <si>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</si>
  <si>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</si>
  <si>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</si>
  <si>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</si>
  <si>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</si>
  <si>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</si>
  <si>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</si>
  <si>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</si>
  <si>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</si>
  <si>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</si>
  <si>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</si>
  <si>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</si>
  <si>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</si>
  <si>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</si>
  <si>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</si>
  <si>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</si>
  <si>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</si>
  <si>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</si>
  <si>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</si>
  <si>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</si>
  <si>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</si>
  <si>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</si>
  <si>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</si>
  <si>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</si>
  <si>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</si>
  <si>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</si>
  <si>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</si>
  <si>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</si>
  <si>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</si>
  <si>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</si>
  <si>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</si>
  <si>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</si>
  <si>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</si>
  <si>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</si>
  <si>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</si>
  <si>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</si>
  <si>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</si>
  <si>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</si>
  <si>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</si>
  <si>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</si>
  <si>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</si>
  <si>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</si>
  <si>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</si>
  <si>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</si>
  <si>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</si>
  <si>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</si>
  <si>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</si>
  <si>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</si>
  <si>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</si>
  <si>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</si>
  <si>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</si>
  <si>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</si>
  <si>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</si>
  <si>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</si>
  <si>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</si>
  <si>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</si>
  <si>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</si>
  <si>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</si>
  <si>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</si>
  <si>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</si>
  <si>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</si>
  <si>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</si>
  <si>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</si>
  <si>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</si>
  <si>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</si>
  <si>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</si>
  <si>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</si>
  <si>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</si>
  <si>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</si>
  <si>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</si>
  <si>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</si>
  <si>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</si>
  <si>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</si>
  <si>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</si>
  <si>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</si>
  <si>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</si>
  <si>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</si>
  <si>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</si>
  <si>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</si>
  <si>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</si>
  <si>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</si>
  <si>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</si>
  <si>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</si>
  <si>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</si>
  <si>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</si>
  <si>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</si>
  <si>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</si>
  <si>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</si>
  <si>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</si>
  <si>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</si>
  <si>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</si>
  <si>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</si>
  <si>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</si>
  <si>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</si>
  <si>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</si>
  <si>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</si>
  <si>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</si>
  <si>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</si>
  <si>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</si>
  <si>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</si>
  <si>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</si>
  <si>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</si>
  <si>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</si>
  <si>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</si>
  <si>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</si>
  <si>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</si>
  <si>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</si>
  <si>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</si>
  <si>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</si>
  <si>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</si>
  <si>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</si>
  <si>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</si>
  <si>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</si>
  <si>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</si>
  <si>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</si>
  <si>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</si>
  <si>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</si>
  <si>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</si>
  <si>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</si>
  <si>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</si>
  <si>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</si>
  <si>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</si>
  <si>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</si>
  <si>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</si>
  <si>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</si>
  <si>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</si>
  <si>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</si>
  <si>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</si>
  <si>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</si>
  <si>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</si>
  <si>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</si>
  <si>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</si>
  <si>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</si>
  <si>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</si>
  <si>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</si>
  <si>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</si>
  <si>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</si>
  <si>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</si>
  <si>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</si>
  <si>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</si>
  <si>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</si>
  <si>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</si>
  <si>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</si>
  <si>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</si>
  <si>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</si>
  <si>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</si>
  <si>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</si>
  <si>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</si>
  <si>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</si>
  <si>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</si>
  <si>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</si>
  <si>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</si>
  <si>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</si>
  <si>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</si>
  <si>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</si>
  <si>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</si>
  <si>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</si>
  <si>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</si>
  <si>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</si>
  <si>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</si>
  <si>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</si>
  <si>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</si>
  <si>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</si>
  <si>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</si>
  <si>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</si>
  <si>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</si>
  <si>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</si>
  <si>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</si>
  <si>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</si>
  <si>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</si>
  <si>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</si>
  <si>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</si>
  <si>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</si>
  <si>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</si>
  <si>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</si>
  <si>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</si>
  <si>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</si>
  <si>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</si>
  <si>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</si>
  <si>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</si>
  <si>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</si>
  <si>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</si>
  <si>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</si>
  <si>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</si>
  <si>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</si>
  <si>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</si>
  <si>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</si>
  <si>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</si>
  <si>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</si>
  <si>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</si>
  <si>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</si>
  <si>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</si>
  <si>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</si>
  <si>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</si>
  <si>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</si>
  <si>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</si>
  <si>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</si>
  <si>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</si>
  <si>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</si>
  <si>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</si>
  <si>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</si>
  <si>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</si>
  <si>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</si>
  <si>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</si>
  <si>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</si>
  <si>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</si>
  <si>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</si>
  <si>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</si>
  <si>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</si>
  <si>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</si>
  <si>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</si>
  <si>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</si>
  <si>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</si>
  <si>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</si>
  <si>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</si>
  <si>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</si>
  <si>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</si>
  <si>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</si>
  <si>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</si>
  <si>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</si>
  <si>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</si>
  <si>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</si>
  <si>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</si>
  <si>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</si>
  <si>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</si>
  <si>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</si>
  <si>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</si>
  <si>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</si>
  <si>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</si>
  <si>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</si>
  <si>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</si>
  <si>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</si>
  <si>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</si>
  <si>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</si>
  <si>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</si>
  <si>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</si>
  <si>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</si>
  <si>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</si>
  <si>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</si>
  <si>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</si>
  <si>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</si>
  <si>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</si>
  <si>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</si>
  <si>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</si>
  <si>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</si>
  <si>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</si>
  <si>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</si>
  <si>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</si>
  <si>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</si>
  <si>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</si>
  <si>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</si>
  <si>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</si>
  <si>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</si>
  <si>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</si>
  <si>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</si>
  <si>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</si>
  <si>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</si>
  <si>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</si>
  <si>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</si>
  <si>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</si>
  <si>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</si>
  <si>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</si>
  <si>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</si>
  <si>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</si>
  <si>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</si>
  <si>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</si>
  <si>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</si>
  <si>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</si>
  <si>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</si>
  <si>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</si>
  <si>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</si>
  <si>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</si>
  <si>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</si>
  <si>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</si>
  <si>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</si>
  <si>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</si>
  <si>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</si>
  <si>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</si>
  <si>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</si>
  <si>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</si>
  <si>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</si>
  <si>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</si>
  <si>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</si>
  <si>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</si>
  <si>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</si>
  <si>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</si>
  <si>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</si>
  <si>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</si>
  <si>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</si>
  <si>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</si>
  <si>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</si>
  <si>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</si>
  <si>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</si>
  <si>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</si>
  <si>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</si>
  <si>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</si>
  <si>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</si>
  <si>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</si>
  <si>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</si>
  <si>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</si>
  <si>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</si>
  <si>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</si>
  <si>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</si>
  <si>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</si>
  <si>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</si>
  <si>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</si>
  <si>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</si>
  <si>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</si>
  <si>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</si>
  <si>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</si>
  <si>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</si>
  <si>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</si>
  <si>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</si>
  <si>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</si>
  <si>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</si>
  <si>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</si>
  <si>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</si>
  <si>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</si>
  <si>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</si>
  <si>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</si>
  <si>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</si>
  <si>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</si>
  <si>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</si>
  <si>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</si>
  <si>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</si>
  <si>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</si>
  <si>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</si>
  <si>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</si>
  <si>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</si>
  <si>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</si>
  <si>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</si>
  <si>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</si>
  <si>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</si>
  <si>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</si>
  <si>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</si>
  <si>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</si>
  <si>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</si>
  <si>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</si>
  <si>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</si>
  <si>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</si>
  <si>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</si>
  <si>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</si>
  <si>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</si>
  <si>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</si>
  <si>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</si>
  <si>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</si>
  <si>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</si>
  <si>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</si>
  <si>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</si>
  <si>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</si>
  <si>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</si>
  <si>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</si>
  <si>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</si>
  <si>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</si>
  <si>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</si>
  <si>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</si>
  <si>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</si>
  <si>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</si>
  <si>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</si>
  <si>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</si>
  <si>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</si>
  <si>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</si>
  <si>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</si>
  <si>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</si>
  <si>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</si>
  <si>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</si>
  <si>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</si>
  <si>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</si>
  <si>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</si>
  <si>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</si>
  <si>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</si>
  <si>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</si>
  <si>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</si>
  <si>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</si>
  <si>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</si>
  <si>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</si>
  <si>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</si>
  <si>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</si>
  <si>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</si>
  <si>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</si>
  <si>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</si>
  <si>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</si>
  <si>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</si>
  <si>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</si>
  <si>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</si>
  <si>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</si>
  <si>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</si>
  <si>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</si>
  <si>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</si>
  <si>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</si>
  <si>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</si>
  <si>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</si>
  <si>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</si>
  <si>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</si>
  <si>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</si>
  <si>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</si>
  <si>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</si>
  <si>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</si>
  <si>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</si>
  <si>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</si>
  <si>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</si>
  <si>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</si>
  <si>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</si>
  <si>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</si>
  <si>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</si>
  <si>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</si>
  <si>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</si>
  <si>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</si>
  <si>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</si>
  <si>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</si>
  <si>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</si>
  <si>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</si>
  <si>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</si>
  <si>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</si>
  <si>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</si>
  <si>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</si>
  <si>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</si>
  <si>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</si>
  <si>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</si>
  <si>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</si>
  <si>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</si>
  <si>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</si>
  <si>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</si>
  <si>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</si>
  <si>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</si>
  <si>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</si>
  <si>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</si>
  <si>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</si>
  <si>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</si>
  <si>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</si>
  <si>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</si>
  <si>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</si>
  <si>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</si>
  <si>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</si>
  <si>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</si>
  <si>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</si>
  <si>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</si>
  <si>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</si>
  <si>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</si>
  <si>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</si>
  <si>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</si>
  <si>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</si>
  <si>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</si>
  <si>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</si>
  <si>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</si>
  <si>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</si>
  <si>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</si>
  <si>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</si>
  <si>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</si>
  <si>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</si>
  <si>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</si>
  <si>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</si>
  <si>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</si>
  <si>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</si>
  <si>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</si>
  <si>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</si>
  <si>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</si>
  <si>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</si>
  <si>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</si>
  <si>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</si>
  <si>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</si>
  <si>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</si>
  <si>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</si>
  <si>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</si>
  <si>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</si>
  <si>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</si>
  <si>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</si>
  <si>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</si>
  <si>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</si>
  <si>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</si>
  <si>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</si>
  <si>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</si>
  <si>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</si>
  <si>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</si>
  <si>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</si>
  <si>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</si>
  <si>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</si>
  <si>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</si>
  <si>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</si>
  <si>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</si>
  <si>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</si>
  <si>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</si>
  <si>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</si>
  <si>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</si>
  <si>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</si>
  <si>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</si>
  <si>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</si>
  <si>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</si>
  <si>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</si>
  <si>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</si>
  <si>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</si>
  <si>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</si>
  <si>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</si>
  <si>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</si>
  <si>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</si>
  <si>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</si>
  <si>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</si>
  <si>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</si>
  <si>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</si>
  <si>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</si>
  <si>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</si>
  <si>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</si>
  <si>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</si>
  <si>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</si>
  <si>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</si>
  <si>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</si>
  <si>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</si>
  <si>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</si>
  <si>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</si>
  <si>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</si>
  <si>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</si>
  <si>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</si>
  <si>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</si>
  <si>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</si>
  <si>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</si>
  <si>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</si>
  <si>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</si>
  <si>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</si>
  <si>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</si>
  <si>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</si>
  <si>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</si>
  <si>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</si>
  <si>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</si>
  <si>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</si>
  <si>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</si>
  <si>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</si>
  <si>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</si>
  <si>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</si>
  <si>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</si>
  <si>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</si>
  <si>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</si>
  <si>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</si>
  <si>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</si>
  <si>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</si>
  <si>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</si>
  <si>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</si>
  <si>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</si>
  <si>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</si>
  <si>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</si>
  <si>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</si>
  <si>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</si>
  <si>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</si>
  <si>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</si>
  <si>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</si>
  <si>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</si>
  <si>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</si>
  <si>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</si>
  <si>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</si>
  <si>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</si>
  <si>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</si>
  <si>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</si>
  <si>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</si>
  <si>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</si>
  <si>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</si>
  <si>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</si>
  <si>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</si>
  <si>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</si>
  <si>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</si>
  <si>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</si>
  <si>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</si>
  <si>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</si>
  <si>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</si>
  <si>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</si>
  <si>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</si>
  <si>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</si>
  <si>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</si>
  <si>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</si>
  <si>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</si>
  <si>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</si>
  <si>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</si>
  <si>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</si>
  <si>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</si>
  <si>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</si>
  <si>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</si>
  <si>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</si>
  <si>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</si>
  <si>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</si>
  <si>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</si>
  <si>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</si>
  <si>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</si>
  <si>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</si>
  <si>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</si>
  <si>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</si>
  <si>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</si>
  <si>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</si>
  <si>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</si>
  <si>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</si>
  <si>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</si>
  <si>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</si>
  <si>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</si>
  <si>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</si>
  <si>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</si>
  <si>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</si>
  <si>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</si>
  <si>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</si>
  <si>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</si>
  <si>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</si>
  <si>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</si>
  <si>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</si>
  <si>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</si>
  <si>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</si>
  <si>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</si>
  <si>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</si>
  <si>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</si>
  <si>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</si>
  <si>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</si>
  <si>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</si>
  <si>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</si>
  <si>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</si>
  <si>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</si>
  <si>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</si>
  <si>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</si>
  <si>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</si>
  <si>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</si>
  <si>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</si>
  <si>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</si>
  <si>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</si>
  <si>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</si>
  <si>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</si>
  <si>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</si>
  <si>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</si>
  <si>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</si>
  <si>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</si>
  <si>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</si>
  <si>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</si>
  <si>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</si>
  <si>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</si>
  <si>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</si>
  <si>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</si>
  <si>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</si>
  <si>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</si>
  <si>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</si>
  <si>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</si>
  <si>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</si>
  <si>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</si>
  <si>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</si>
  <si>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</si>
  <si>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</si>
  <si>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</si>
  <si>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</si>
  <si>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</si>
  <si>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</si>
  <si>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</si>
  <si>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</si>
  <si>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</si>
  <si>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</si>
  <si>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</si>
  <si>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</si>
  <si>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</si>
  <si>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</si>
  <si>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</si>
  <si>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</si>
  <si>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</si>
  <si>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</si>
  <si>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</si>
  <si>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</si>
  <si>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</si>
  <si>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</si>
  <si>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</si>
  <si>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</si>
  <si>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</si>
  <si>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</si>
  <si>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</si>
  <si>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</si>
  <si>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</si>
  <si>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</si>
  <si>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</si>
  <si>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</si>
  <si>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</si>
  <si>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</si>
  <si>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</si>
  <si>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</si>
  <si>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</si>
  <si>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</si>
  <si>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</si>
  <si>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</si>
  <si>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</si>
  <si>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</si>
  <si>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</si>
  <si>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</si>
  <si>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</si>
  <si>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</si>
  <si>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</si>
  <si>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</si>
  <si>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</si>
  <si>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</si>
  <si>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</si>
  <si>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</si>
  <si>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</si>
  <si>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</si>
  <si>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</si>
  <si>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</si>
  <si>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</si>
  <si>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</si>
  <si>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</si>
  <si>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</si>
  <si>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</si>
  <si>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</si>
  <si>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</si>
  <si>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</si>
  <si>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</si>
  <si>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</si>
  <si>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</si>
  <si>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</si>
  <si>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</si>
  <si>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</si>
  <si>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</si>
  <si>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</si>
  <si>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</si>
  <si>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</si>
  <si>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</si>
  <si>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</si>
  <si>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</si>
  <si>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</si>
  <si>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</si>
  <si>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</si>
  <si>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</si>
  <si>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</si>
  <si>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</si>
  <si>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</si>
  <si>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</si>
  <si>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</si>
  <si>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</si>
  <si>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</si>
  <si>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</si>
  <si>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</si>
  <si>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</si>
  <si>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</si>
  <si>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</si>
  <si>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</si>
  <si>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</si>
  <si>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</si>
  <si>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</si>
  <si>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</si>
  <si>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</si>
  <si>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</si>
  <si>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</si>
  <si>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</si>
  <si>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</si>
  <si>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</si>
  <si>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</si>
  <si>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</si>
  <si>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</si>
  <si>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</si>
  <si>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</si>
  <si>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</si>
  <si>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</si>
  <si>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</si>
  <si>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</si>
  <si>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</si>
  <si>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</si>
  <si>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</si>
  <si>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</si>
  <si>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</si>
  <si>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</si>
  <si>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</si>
  <si>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</si>
  <si>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</si>
  <si>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</si>
  <si>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</si>
  <si>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</si>
  <si>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</si>
  <si>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</si>
  <si>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</si>
  <si>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</si>
  <si>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</si>
  <si>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</si>
  <si>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</si>
  <si>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</si>
  <si>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</si>
  <si>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</si>
  <si>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</si>
  <si>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</si>
  <si>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</si>
  <si>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</si>
  <si>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</si>
  <si>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</si>
  <si>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</si>
  <si>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</si>
  <si>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</si>
  <si>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</si>
  <si>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</si>
  <si>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</si>
  <si>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</si>
  <si>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</si>
  <si>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</si>
  <si>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</si>
  <si>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</si>
  <si>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</si>
  <si>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</si>
  <si>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</si>
  <si>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</si>
  <si>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</si>
  <si>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</si>
  <si>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</si>
  <si>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</si>
  <si>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</si>
  <si>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</si>
  <si>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</si>
  <si>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</si>
  <si>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</si>
  <si>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</si>
  <si>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</si>
  <si>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</si>
  <si>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</si>
  <si>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</si>
  <si>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</si>
  <si>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</si>
  <si>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</si>
  <si>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</si>
  <si>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</si>
  <si>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</si>
  <si>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</si>
  <si>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</si>
  <si>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</si>
  <si>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</si>
  <si>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</si>
  <si>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</si>
  <si>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</si>
  <si>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</si>
  <si>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</si>
  <si>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</si>
  <si>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</si>
  <si>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</si>
  <si>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</si>
  <si>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</si>
  <si>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</si>
  <si>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</si>
  <si>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</si>
  <si>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</si>
  <si>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</si>
  <si>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</si>
  <si>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</si>
  <si>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</si>
  <si>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</si>
  <si>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</si>
  <si>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</si>
  <si>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</si>
  <si>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</si>
  <si>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</si>
  <si>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</si>
  <si>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</si>
  <si>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</si>
  <si>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</si>
  <si>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</si>
  <si>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</si>
  <si>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</si>
  <si>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</si>
  <si>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</si>
  <si>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</si>
  <si>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</si>
  <si>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</si>
  <si>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</si>
  <si>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</si>
  <si>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</si>
  <si>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</si>
  <si>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</si>
  <si>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</si>
  <si>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</si>
  <si>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</si>
  <si>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</si>
  <si>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</si>
  <si>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</si>
  <si>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</si>
  <si>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</si>
  <si>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</si>
  <si>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</si>
  <si>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</si>
  <si>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</si>
  <si>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</si>
  <si>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</si>
  <si>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</si>
  <si>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</si>
  <si>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</si>
  <si>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</si>
  <si>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</si>
  <si>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</si>
  <si>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</si>
  <si>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</si>
  <si>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</si>
  <si>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</si>
  <si>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</si>
  <si>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</si>
  <si>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</si>
  <si>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</si>
  <si>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</si>
  <si>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</si>
  <si>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</si>
  <si>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</si>
  <si>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</si>
  <si>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</si>
  <si>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</si>
  <si>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</si>
  <si>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</si>
  <si>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</si>
  <si>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</si>
  <si>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</si>
  <si>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</si>
  <si>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</si>
  <si>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</si>
  <si>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</si>
  <si>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</si>
  <si>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</si>
  <si>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</si>
  <si>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</si>
  <si>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</si>
  <si>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</si>
  <si>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</si>
  <si>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</si>
  <si>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</si>
  <si>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</si>
  <si>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</si>
  <si>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</si>
  <si>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</si>
  <si>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</si>
  <si>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</si>
  <si>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</si>
  <si>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</si>
  <si>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</si>
  <si>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</si>
  <si>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</si>
  <si>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</si>
  <si>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</si>
  <si>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</si>
  <si>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</si>
  <si>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</si>
  <si>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</si>
  <si>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</si>
  <si>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</si>
  <si>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</si>
  <si>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</si>
  <si>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</si>
  <si>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</si>
  <si>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</si>
  <si>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</si>
  <si>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</si>
  <si>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</si>
  <si>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</si>
  <si>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</si>
  <si>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</si>
  <si>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</si>
  <si>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</si>
  <si>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</si>
  <si>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</si>
  <si>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</si>
  <si>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</si>
  <si>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</si>
  <si>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</si>
  <si>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</si>
  <si>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</si>
  <si>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</si>
  <si>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</si>
  <si>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</si>
  <si>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</si>
  <si>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</si>
  <si>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</si>
  <si>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</si>
  <si>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</si>
  <si>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</si>
  <si>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</si>
  <si>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</si>
  <si>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</si>
  <si>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</si>
  <si>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</si>
  <si>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</si>
  <si>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</si>
  <si>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</si>
  <si>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</si>
  <si>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</si>
  <si>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</si>
  <si>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</si>
  <si>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</si>
  <si>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</si>
  <si>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</si>
  <si>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</si>
  <si>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</si>
  <si>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</si>
  <si>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</si>
  <si>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</si>
  <si>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</si>
  <si>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</si>
  <si>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</si>
  <si>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</si>
  <si>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</si>
  <si>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</si>
  <si>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</si>
  <si>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</si>
  <si>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</si>
  <si>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</si>
  <si>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</si>
  <si>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</si>
  <si>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</si>
  <si>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</si>
  <si>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</si>
  <si>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</si>
  <si>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</si>
  <si>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</si>
  <si>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</si>
  <si>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</si>
  <si>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</si>
  <si>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</si>
  <si>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</si>
  <si>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</si>
  <si>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</si>
  <si>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</si>
  <si>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</si>
  <si>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</si>
  <si>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</si>
  <si>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</si>
  <si>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</si>
  <si>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</si>
  <si>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</si>
  <si>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</si>
  <si>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</si>
  <si>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</si>
  <si>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</si>
  <si>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</si>
  <si>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</si>
  <si>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</si>
  <si>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</si>
  <si>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</si>
  <si>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</si>
  <si>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</si>
  <si>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</si>
  <si>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</si>
  <si>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</si>
  <si>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</si>
  <si>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</si>
  <si>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</si>
  <si>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</si>
  <si>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</si>
  <si>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</si>
  <si>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</si>
  <si>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</si>
  <si>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</si>
  <si>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</si>
  <si>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</si>
  <si>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</si>
  <si>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</si>
  <si>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</si>
  <si>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</si>
  <si>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</si>
  <si>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</si>
  <si>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</si>
  <si>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</si>
  <si>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</si>
  <si>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</si>
  <si>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</si>
  <si>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</si>
  <si>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</si>
  <si>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</si>
  <si>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</si>
  <si>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</si>
  <si>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</si>
  <si>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</si>
  <si>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</si>
  <si>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</si>
  <si>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</si>
  <si>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</si>
  <si>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</si>
  <si>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</si>
  <si>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</si>
  <si>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</si>
  <si>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</si>
  <si>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</si>
  <si>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</si>
  <si>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</si>
  <si>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</si>
  <si>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</si>
  <si>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</si>
  <si>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</si>
  <si>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</si>
  <si>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</si>
  <si>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</si>
  <si>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</si>
  <si>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</si>
  <si>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</si>
  <si>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</si>
  <si>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</si>
  <si>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</si>
  <si>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</si>
  <si>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</si>
  <si>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</si>
  <si>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</si>
  <si>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</si>
  <si>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</si>
  <si>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</si>
  <si>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</si>
  <si>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</si>
  <si>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</si>
  <si>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</si>
  <si>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</si>
  <si>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</si>
  <si>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</si>
  <si>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</si>
  <si>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</si>
  <si>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</si>
  <si>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</si>
  <si>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</si>
  <si>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</si>
  <si>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</si>
  <si>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</si>
  <si>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</si>
  <si>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</si>
  <si>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</si>
  <si>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</si>
  <si>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</si>
  <si>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</si>
  <si>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</si>
  <si>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</si>
  <si>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</si>
  <si>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</si>
  <si>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</si>
  <si>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</si>
  <si>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</si>
  <si>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</si>
  <si>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</si>
  <si>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</si>
  <si>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</si>
  <si>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</si>
  <si>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</si>
  <si>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</si>
  <si>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</si>
  <si>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</si>
  <si>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</si>
  <si>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</si>
  <si>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</si>
  <si>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</si>
  <si>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</si>
  <si>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</si>
  <si>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</si>
  <si>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</si>
  <si>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</si>
  <si>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</si>
  <si>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</si>
  <si>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</si>
  <si>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</si>
  <si>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</si>
  <si>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</si>
  <si>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</si>
  <si>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</si>
  <si>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</si>
  <si>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</si>
  <si>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</si>
  <si>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</si>
  <si>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</si>
  <si>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</si>
  <si>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</si>
  <si>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</si>
  <si>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</si>
  <si>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</si>
  <si>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</si>
  <si>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</si>
  <si>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</si>
  <si>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</si>
  <si>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</si>
  <si>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</si>
  <si>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</si>
  <si>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</si>
  <si>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</si>
  <si>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</si>
  <si>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</si>
  <si>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</si>
  <si>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</si>
  <si>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</si>
  <si>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</si>
  <si>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</si>
  <si>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</si>
  <si>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</si>
  <si>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</si>
  <si>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</si>
  <si>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</si>
  <si>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</si>
  <si>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</si>
  <si>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</si>
  <si>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</si>
  <si>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</si>
  <si>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</si>
  <si>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</si>
  <si>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</si>
  <si>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</si>
  <si>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</si>
  <si>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</si>
  <si>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</si>
  <si>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</si>
  <si>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</si>
  <si>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</si>
  <si>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</si>
  <si>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</si>
  <si>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</si>
  <si>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</si>
  <si>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</si>
  <si>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</si>
  <si>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</si>
  <si>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</si>
  <si>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</si>
  <si>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</si>
  <si>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</si>
  <si>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</si>
  <si>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</si>
  <si>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</si>
  <si>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</si>
  <si>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</si>
  <si>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</si>
  <si>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</si>
  <si>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</si>
  <si>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</si>
  <si>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</si>
  <si>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</si>
  <si>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</si>
  <si>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</si>
  <si>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</si>
  <si>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</si>
  <si>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</si>
  <si>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</si>
  <si>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</si>
  <si>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</si>
  <si>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</si>
  <si>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</si>
  <si>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</si>
  <si>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</si>
  <si>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</si>
  <si>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</si>
  <si>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</si>
  <si>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</si>
  <si>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</si>
  <si>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</si>
  <si>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</si>
  <si>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</si>
  <si>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</si>
  <si>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</si>
  <si>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</si>
  <si>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</si>
  <si>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</si>
  <si>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</si>
  <si>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</si>
  <si>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</si>
  <si>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</si>
  <si>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</si>
  <si>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</si>
  <si>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</si>
  <si>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</si>
  <si>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</si>
  <si>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</si>
  <si>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</si>
  <si>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</si>
  <si>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</si>
  <si>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</si>
  <si>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</si>
  <si>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</si>
  <si>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</si>
  <si>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</si>
  <si>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</si>
  <si>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</si>
  <si>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</si>
  <si>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</si>
  <si>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</si>
  <si>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</si>
  <si>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</si>
  <si>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</si>
  <si>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</si>
  <si>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</si>
  <si>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</si>
  <si>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</si>
  <si>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</si>
  <si>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</si>
  <si>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</si>
  <si>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</si>
  <si>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</si>
  <si>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</si>
  <si>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</si>
  <si>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</si>
  <si>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</si>
  <si>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</si>
  <si>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</si>
  <si>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</si>
  <si>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</si>
  <si>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</si>
  <si>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</si>
  <si>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</si>
  <si>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</si>
  <si>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</si>
  <si>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</si>
  <si>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</si>
  <si>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</si>
  <si>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</si>
  <si>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</si>
  <si>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</si>
  <si>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</si>
  <si>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</si>
  <si>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</si>
  <si>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</si>
  <si>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</si>
  <si>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</si>
  <si>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</si>
  <si>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</si>
  <si>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</si>
  <si>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</si>
  <si>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</si>
  <si>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</si>
  <si>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</si>
  <si>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</si>
  <si>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</si>
  <si>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</si>
  <si>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</si>
  <si>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</si>
  <si>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</si>
  <si>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</si>
  <si>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</si>
  <si>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</si>
  <si>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</si>
  <si>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</si>
  <si>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</si>
  <si>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</si>
  <si>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</si>
  <si>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</si>
  <si>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</si>
  <si>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</si>
  <si>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</si>
  <si>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</si>
  <si>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</si>
  <si>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</si>
  <si>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</si>
  <si>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</si>
  <si>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</si>
  <si>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</si>
  <si>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</si>
  <si>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</si>
  <si>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</si>
  <si>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</si>
  <si>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</si>
  <si>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</si>
  <si>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</si>
  <si>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</si>
  <si>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</si>
  <si>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</si>
  <si>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</si>
  <si>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</si>
  <si>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</si>
  <si>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</si>
  <si>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</si>
  <si>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</si>
  <si>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</si>
  <si>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</si>
  <si>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</si>
  <si>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</si>
  <si>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</si>
  <si>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</si>
  <si>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</si>
  <si>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</si>
  <si>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</si>
  <si>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</si>
  <si>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</si>
  <si>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</si>
  <si>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</si>
  <si>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</si>
  <si>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</si>
  <si>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</si>
  <si>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</si>
  <si>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</si>
  <si>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</si>
  <si>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</si>
  <si>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</si>
  <si>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</si>
  <si>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</si>
  <si>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</si>
  <si>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</si>
  <si>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</si>
  <si>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</si>
  <si>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</si>
  <si>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</si>
  <si>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</si>
  <si>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</si>
  <si>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</si>
  <si>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</si>
  <si>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</si>
  <si>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</si>
  <si>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</si>
  <si>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</si>
  <si>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</si>
  <si>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</si>
  <si>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</si>
  <si>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</si>
  <si>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</si>
  <si>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</si>
  <si>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</si>
  <si>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</si>
  <si>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</si>
  <si>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</si>
  <si>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</si>
  <si>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</si>
  <si>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</si>
  <si>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</si>
  <si>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</si>
  <si>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</si>
  <si>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</si>
  <si>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</si>
  <si>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</si>
  <si>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</si>
  <si>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</si>
  <si>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</si>
  <si>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</si>
  <si>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</si>
  <si>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</si>
  <si>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</si>
  <si>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</si>
  <si>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</si>
  <si>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</si>
  <si>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</si>
  <si>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</si>
  <si>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</si>
  <si>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</si>
  <si>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</si>
  <si>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</si>
  <si>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</si>
  <si>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</si>
  <si>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</si>
  <si>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</si>
  <si>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</si>
  <si>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</si>
  <si>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</si>
  <si>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</si>
  <si>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</si>
  <si>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</si>
  <si>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</si>
  <si>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</si>
  <si>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</si>
  <si>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</si>
  <si>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</si>
  <si>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</si>
  <si>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</si>
  <si>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</si>
  <si>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</si>
  <si>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</si>
  <si>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</si>
  <si>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</si>
  <si>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</si>
  <si>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</si>
  <si>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</si>
  <si>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</si>
  <si>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</si>
  <si>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</si>
  <si>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</si>
  <si>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</si>
  <si>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</si>
  <si>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</si>
  <si>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</si>
  <si>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</si>
  <si>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</si>
  <si>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</si>
  <si>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</si>
  <si>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</si>
  <si>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</si>
  <si>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</si>
  <si>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</si>
  <si>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</si>
  <si>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</si>
  <si>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</si>
  <si>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</si>
  <si>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</si>
  <si>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</si>
  <si>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</si>
  <si>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</si>
  <si>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</si>
  <si>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</si>
  <si>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</si>
  <si>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</si>
  <si>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</si>
  <si>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</si>
  <si>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</si>
  <si>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</si>
  <si>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</si>
  <si>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</si>
  <si>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</si>
  <si>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</si>
  <si>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</si>
  <si>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</si>
  <si>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</si>
  <si>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</si>
  <si>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</si>
  <si>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</si>
  <si>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</si>
  <si>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</si>
  <si>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</si>
  <si>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</si>
  <si>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</si>
  <si>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</si>
  <si>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</si>
  <si>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</si>
  <si>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</si>
  <si>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</si>
  <si>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</si>
  <si>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</si>
  <si>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</si>
  <si>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</si>
  <si>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</si>
  <si>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</si>
  <si>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</si>
  <si>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</si>
  <si>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</si>
  <si>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</si>
  <si>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</si>
  <si>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</si>
  <si>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</si>
  <si>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</si>
  <si>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</si>
  <si>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</si>
  <si>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</si>
  <si>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</si>
  <si>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</si>
  <si>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</si>
  <si>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</si>
  <si>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</si>
  <si>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</si>
  <si>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</si>
  <si>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</si>
  <si>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</si>
  <si>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</si>
  <si>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</si>
  <si>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</si>
  <si>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</si>
  <si>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</si>
  <si>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</si>
  <si>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</si>
  <si>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</si>
  <si>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</si>
  <si>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</si>
  <si>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</si>
  <si>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</si>
  <si>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</si>
  <si>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</si>
  <si>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</si>
  <si>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</si>
  <si>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</si>
  <si>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</si>
  <si>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</si>
  <si>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</si>
  <si>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</si>
  <si>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</si>
  <si>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</si>
  <si>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</si>
  <si>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</si>
  <si>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</si>
  <si>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</si>
  <si>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</si>
  <si>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</si>
  <si>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</si>
  <si>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</si>
  <si>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</si>
  <si>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</si>
  <si>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</si>
  <si>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</si>
  <si>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</si>
  <si>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</si>
  <si>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</si>
  <si>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</si>
  <si>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</si>
  <si>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</si>
  <si>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</si>
  <si>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</si>
  <si>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</si>
  <si>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</si>
  <si>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</si>
  <si>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</si>
  <si>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</si>
  <si>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</si>
  <si>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</si>
  <si>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</si>
  <si>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</si>
  <si>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</si>
  <si>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</si>
  <si>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</si>
  <si>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</si>
  <si>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</si>
  <si>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</si>
  <si>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</si>
  <si>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</si>
  <si>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</si>
  <si>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</si>
  <si>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</si>
  <si>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</si>
  <si>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</si>
  <si>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</si>
  <si>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</si>
  <si>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</si>
  <si>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</si>
  <si>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</si>
  <si>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</si>
  <si>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</si>
  <si>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</si>
  <si>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</si>
  <si>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</si>
  <si>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</si>
  <si>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</si>
  <si>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</si>
  <si>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</si>
  <si>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</si>
  <si>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</si>
  <si>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</si>
  <si>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</si>
  <si>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</si>
  <si>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</si>
  <si>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</si>
  <si>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</si>
  <si>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</si>
  <si>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</si>
  <si>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</si>
  <si>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</si>
  <si>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</si>
  <si>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</si>
  <si>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</si>
  <si>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</si>
  <si>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</si>
  <si>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</si>
  <si>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</si>
  <si>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</si>
  <si>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</si>
  <si>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</si>
  <si>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</si>
  <si>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</si>
  <si>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</si>
  <si>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</si>
  <si>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</si>
  <si>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</si>
  <si>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</si>
  <si>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</si>
  <si>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</si>
  <si>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</si>
  <si>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</si>
  <si>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</si>
  <si>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</si>
  <si>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</si>
  <si>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</si>
  <si>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</si>
  <si>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</si>
  <si>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</si>
  <si>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</si>
  <si>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</si>
  <si>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</si>
  <si>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</si>
  <si>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</si>
  <si>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</si>
  <si>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</si>
  <si>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</si>
  <si>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</si>
  <si>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</si>
  <si>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</si>
  <si>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</si>
  <si>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</si>
  <si>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</si>
  <si>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</si>
  <si>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</si>
  <si>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</si>
  <si>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</si>
  <si>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</si>
  <si>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</si>
  <si>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</si>
  <si>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</si>
  <si>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</si>
  <si>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</si>
  <si>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</si>
  <si>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</si>
  <si>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</si>
  <si>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</si>
  <si>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</si>
  <si>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</si>
  <si>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</si>
  <si>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</si>
  <si>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</si>
  <si>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</si>
  <si>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</si>
  <si>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</si>
  <si>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</si>
  <si>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</si>
  <si>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</si>
  <si>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</si>
  <si>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</si>
  <si>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</si>
  <si>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</si>
  <si>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</si>
  <si>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</si>
  <si>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</si>
  <si>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</si>
  <si>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</si>
  <si>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</si>
  <si>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</si>
  <si>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</si>
  <si>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</si>
  <si>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</si>
  <si>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</si>
  <si>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</si>
  <si>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</si>
  <si>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</si>
  <si>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</si>
  <si>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</si>
  <si>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</si>
  <si>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</si>
  <si>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</si>
  <si>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</si>
  <si>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</si>
  <si>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</si>
  <si>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</si>
  <si>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</si>
  <si>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</si>
  <si>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</si>
  <si>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</si>
  <si>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</si>
  <si>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</si>
  <si>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</si>
  <si>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</si>
  <si>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</si>
  <si>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</si>
  <si>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</si>
  <si>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</si>
  <si>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</si>
  <si>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</si>
  <si>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</si>
  <si>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</si>
  <si>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</si>
  <si>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</si>
  <si>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</si>
  <si>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</si>
  <si>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</si>
  <si>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</si>
  <si>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</si>
  <si>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</si>
  <si>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</si>
  <si>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</si>
  <si>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</si>
  <si>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</si>
  <si>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</si>
  <si>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</si>
  <si>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</si>
  <si>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</si>
  <si>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</si>
  <si>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</si>
  <si>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</si>
  <si>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</si>
  <si>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</si>
  <si>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</si>
  <si>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</si>
  <si>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</si>
  <si>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</si>
  <si>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</si>
  <si>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</si>
  <si>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</si>
  <si>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</si>
  <si>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</si>
  <si>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</si>
  <si>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</si>
  <si>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</si>
  <si>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</si>
  <si>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</si>
  <si>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</si>
  <si>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</si>
  <si>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</si>
  <si>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</si>
  <si>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</si>
  <si>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</si>
  <si>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</si>
  <si>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</si>
  <si>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</si>
  <si>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</si>
  <si>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</si>
  <si>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</si>
  <si>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</si>
  <si>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</si>
  <si>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</si>
  <si>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</si>
  <si>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</si>
  <si>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</si>
  <si>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</si>
  <si>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</si>
  <si>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</si>
  <si>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</si>
  <si>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</si>
  <si>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</si>
  <si>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</si>
  <si>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</si>
  <si>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</si>
  <si>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</si>
  <si>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</si>
  <si>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</si>
  <si>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</si>
  <si>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</si>
  <si>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</si>
  <si>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</si>
  <si>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</si>
  <si>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</si>
  <si>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</si>
  <si>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</si>
  <si>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</si>
  <si>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</si>
  <si>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</si>
  <si>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</si>
  <si>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</si>
  <si>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</si>
  <si>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</si>
  <si>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</si>
  <si>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</si>
  <si>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</si>
  <si>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</si>
  <si>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</si>
  <si>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</si>
  <si>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</si>
  <si>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</si>
  <si>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</si>
  <si>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</si>
  <si>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</si>
  <si>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</si>
  <si>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</si>
  <si>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</si>
  <si>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</si>
  <si>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</si>
  <si>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</si>
  <si>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</si>
  <si>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</si>
  <si>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</si>
  <si>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</si>
  <si>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</si>
  <si>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</si>
  <si>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</si>
  <si>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</si>
  <si>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</si>
  <si>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</si>
  <si>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</si>
  <si>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</si>
  <si>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</si>
  <si>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</si>
  <si>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</si>
  <si>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</si>
  <si>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</si>
  <si>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</si>
  <si>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</si>
  <si>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</si>
  <si>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</si>
  <si>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</si>
  <si>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</si>
  <si>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</si>
  <si>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</si>
  <si>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</si>
  <si>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</si>
  <si>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</si>
  <si>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</si>
  <si>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</si>
  <si>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</si>
  <si>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</si>
  <si>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</si>
  <si>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</si>
  <si>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</si>
  <si>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</si>
  <si>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</si>
  <si>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</si>
  <si>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</si>
  <si>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</si>
  <si>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</si>
  <si>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</si>
  <si>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</si>
  <si>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</si>
  <si>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</si>
  <si>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</si>
  <si>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</si>
  <si>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</si>
  <si>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</si>
  <si>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</si>
  <si>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</si>
  <si>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</si>
  <si>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</si>
  <si>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</si>
  <si>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</si>
  <si>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</si>
  <si>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</si>
  <si>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</si>
  <si>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</si>
  <si>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</si>
  <si>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</si>
  <si>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</si>
  <si>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</si>
  <si>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</si>
  <si>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</si>
  <si>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</si>
  <si>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</si>
  <si>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</si>
  <si>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</si>
  <si>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</si>
  <si>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</si>
  <si>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</si>
  <si>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</si>
  <si>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</si>
  <si>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</si>
  <si>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</si>
  <si>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</si>
  <si>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</si>
  <si>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</si>
  <si>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</si>
  <si>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</si>
  <si>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</si>
  <si>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</si>
  <si>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</si>
  <si>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</si>
  <si>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</si>
  <si>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</si>
  <si>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</si>
  <si>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</si>
  <si>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</si>
  <si>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</si>
  <si>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</si>
  <si>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</si>
  <si>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</si>
  <si>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</si>
  <si>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</si>
  <si>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</si>
  <si>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</si>
  <si>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</si>
  <si>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</si>
  <si>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</si>
  <si>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</si>
  <si>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</si>
  <si>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</si>
  <si>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</si>
  <si>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</si>
  <si>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</si>
  <si>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</si>
  <si>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</si>
  <si>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</si>
  <si>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</si>
  <si>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</si>
  <si>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</si>
  <si>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</si>
  <si>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</si>
  <si>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</si>
  <si>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</si>
  <si>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</si>
  <si>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</si>
  <si>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</si>
  <si>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</si>
  <si>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</si>
  <si>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</si>
  <si>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</si>
  <si>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</si>
  <si>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</si>
  <si>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</si>
  <si>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</si>
  <si>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</si>
  <si>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</si>
  <si>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</si>
  <si>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</si>
  <si>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</si>
  <si>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</si>
  <si>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</si>
  <si>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</si>
  <si>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</si>
  <si>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</si>
  <si>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</si>
  <si>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</si>
  <si>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</si>
  <si>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</si>
  <si>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</si>
  <si>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</si>
  <si>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</si>
  <si>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</si>
  <si>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</si>
  <si>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</si>
  <si>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</si>
  <si>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</si>
  <si>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</si>
  <si>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</si>
  <si>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</si>
  <si>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</si>
  <si>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</si>
  <si>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</si>
  <si>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</si>
  <si>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</si>
  <si>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</si>
  <si>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</si>
  <si>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</si>
  <si>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</si>
  <si>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</si>
  <si>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</si>
  <si>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</si>
  <si>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</si>
  <si>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</si>
  <si>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</si>
  <si>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</si>
  <si>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</si>
  <si>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</si>
  <si>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</si>
  <si>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</si>
  <si>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</si>
  <si>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</si>
  <si>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</si>
  <si>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</si>
  <si>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</si>
  <si>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</si>
  <si>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</si>
  <si>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</si>
  <si>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</si>
  <si>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</si>
  <si>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</si>
  <si>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</si>
  <si>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</si>
  <si>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</si>
  <si>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</si>
  <si>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</si>
  <si>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</si>
  <si>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</si>
  <si>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</si>
  <si>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</si>
  <si>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</si>
  <si>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</si>
  <si>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</si>
  <si>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</si>
  <si>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</si>
  <si>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</si>
  <si>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</si>
  <si>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</si>
  <si>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</si>
  <si>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</si>
  <si>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</si>
  <si>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</si>
  <si>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</si>
  <si>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</si>
  <si>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</si>
  <si>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</si>
  <si>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</si>
  <si>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</si>
  <si>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</si>
  <si>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</si>
  <si>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</si>
  <si>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</si>
  <si>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</si>
  <si>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</si>
  <si>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</si>
  <si>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</si>
  <si>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</si>
  <si>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</si>
  <si>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</si>
  <si>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</si>
  <si>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</si>
  <si>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</si>
  <si>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</si>
  <si>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</si>
  <si>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</si>
  <si>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</si>
  <si>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</si>
  <si>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</si>
  <si>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</si>
  <si>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</si>
  <si>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</si>
  <si>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</si>
  <si>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</si>
  <si>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</si>
  <si>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</si>
  <si>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</si>
  <si>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</si>
  <si>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</si>
  <si>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</si>
  <si>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</si>
  <si>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</si>
  <si>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</si>
  <si>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</si>
  <si>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</si>
  <si>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</si>
  <si>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</si>
  <si>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</si>
  <si>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</si>
  <si>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</si>
  <si>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</si>
  <si>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</si>
  <si>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</si>
  <si>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</si>
  <si>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</si>
  <si>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</si>
  <si>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</si>
  <si>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</si>
  <si>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</si>
  <si>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</si>
  <si>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</si>
  <si>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</si>
  <si>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</si>
  <si>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</si>
  <si>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</si>
  <si>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</si>
  <si>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</si>
  <si>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</si>
  <si>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</si>
  <si>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</si>
  <si>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</si>
  <si>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</si>
  <si>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</si>
  <si>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</si>
  <si>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</si>
  <si>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</si>
  <si>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</si>
  <si>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</si>
  <si>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</si>
  <si>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</si>
  <si>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</si>
  <si>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</si>
  <si>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</si>
  <si>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</si>
  <si>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</si>
  <si>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</si>
  <si>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</si>
  <si>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</si>
  <si>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</si>
  <si>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</si>
  <si>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</si>
  <si>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</si>
  <si>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</si>
  <si>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</si>
  <si>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</si>
  <si>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</si>
  <si>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</si>
  <si>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</si>
  <si>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</si>
  <si>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</si>
  <si>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</si>
  <si>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</si>
  <si>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</si>
  <si>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</si>
  <si>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</si>
  <si>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</si>
  <si>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</si>
  <si>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</si>
  <si>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</si>
  <si>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</si>
  <si>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</si>
  <si>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</si>
  <si>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</si>
  <si>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</si>
  <si>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</si>
  <si>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</si>
  <si>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</si>
  <si>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</si>
  <si>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</si>
  <si>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</si>
  <si>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</si>
  <si>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</si>
  <si>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</si>
  <si>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</si>
  <si>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</si>
  <si>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</si>
  <si>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</si>
  <si>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</si>
  <si>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</si>
  <si>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</si>
  <si>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</si>
  <si>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</si>
  <si>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</si>
  <si>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</si>
  <si>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</si>
  <si>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</si>
  <si>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</si>
  <si>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</si>
  <si>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</si>
  <si>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</si>
  <si>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</si>
  <si>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</si>
  <si>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</si>
  <si>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</si>
  <si>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</si>
  <si>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</si>
  <si>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</si>
  <si>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</si>
  <si>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</si>
  <si>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</si>
  <si>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</si>
  <si>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</si>
  <si>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</si>
  <si>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</si>
  <si>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</si>
  <si>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</si>
  <si>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</si>
  <si>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</si>
  <si>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</si>
  <si>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</si>
  <si>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</si>
  <si>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</si>
  <si>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</si>
  <si>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</si>
  <si>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</si>
  <si>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</si>
  <si>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</si>
  <si>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</si>
  <si>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</si>
  <si>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</si>
  <si>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</si>
  <si>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</si>
  <si>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</si>
  <si>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</si>
  <si>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</si>
  <si>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</si>
  <si>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</si>
  <si>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</si>
  <si>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</si>
  <si>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</si>
  <si>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</si>
  <si>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</si>
  <si>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</si>
  <si>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</si>
  <si>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</si>
  <si>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</si>
  <si>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</si>
  <si>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</si>
  <si>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</si>
  <si>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</si>
  <si>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</si>
  <si>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</si>
  <si>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</si>
  <si>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</si>
  <si>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</si>
  <si>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</si>
  <si>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</si>
  <si>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</si>
  <si>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</si>
  <si>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</si>
  <si>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</si>
  <si>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</si>
  <si>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</si>
  <si>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</si>
  <si>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</si>
  <si>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</si>
  <si>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</si>
  <si>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</si>
  <si>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</si>
  <si>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</si>
  <si>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</si>
  <si>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</si>
  <si>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</si>
  <si>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</si>
  <si>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</si>
  <si>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</si>
  <si>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</si>
  <si>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</si>
  <si>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</si>
  <si>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</si>
  <si>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</si>
  <si>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</si>
  <si>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</si>
  <si>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</si>
  <si>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</si>
  <si>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</si>
  <si>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</si>
  <si>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</si>
  <si>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</si>
  <si>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</si>
  <si>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</si>
  <si>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</si>
  <si>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</si>
  <si>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</si>
  <si>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</si>
  <si>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</si>
  <si>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</si>
  <si>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</si>
  <si>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</si>
  <si>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</si>
  <si>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</si>
  <si>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</si>
  <si>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</si>
  <si>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</si>
  <si>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</si>
  <si>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</si>
  <si>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</si>
  <si>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</si>
  <si>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</si>
  <si>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</si>
  <si>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</si>
  <si>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</si>
  <si>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</si>
  <si>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</si>
  <si>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</si>
  <si>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</si>
  <si>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</si>
  <si>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</si>
  <si>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</si>
  <si>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</si>
  <si>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</si>
  <si>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</si>
  <si>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</si>
  <si>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</si>
  <si>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</si>
  <si>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</si>
  <si>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</si>
  <si>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</si>
  <si>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</si>
  <si>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</si>
  <si>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</si>
  <si>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</si>
  <si>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</si>
  <si>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</si>
  <si>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</si>
  <si>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</si>
  <si>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</si>
  <si>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</si>
  <si>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</si>
  <si>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</si>
  <si>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</si>
  <si>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</si>
  <si>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</si>
  <si>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</si>
  <si>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</si>
  <si>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</si>
  <si>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</si>
  <si>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</si>
  <si>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</si>
  <si>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</si>
  <si>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</si>
  <si>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</si>
  <si>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</si>
  <si>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</si>
  <si>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</si>
  <si>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</si>
  <si>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</si>
  <si>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</si>
  <si>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</si>
  <si>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</si>
  <si>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</si>
  <si>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</si>
  <si>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</si>
  <si>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</si>
  <si>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</si>
  <si>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</si>
  <si>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</si>
  <si>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</si>
  <si>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</si>
  <si>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</si>
  <si>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</si>
  <si>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</si>
  <si>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</si>
  <si>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</si>
  <si>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</si>
  <si>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</si>
  <si>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</si>
  <si>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</si>
  <si>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</si>
  <si>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</si>
  <si>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</si>
  <si>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</si>
  <si>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</si>
  <si>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</si>
  <si>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</si>
  <si>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</si>
  <si>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</si>
  <si>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</si>
  <si>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</si>
  <si>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</si>
  <si>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</si>
  <si>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</si>
  <si>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</si>
  <si>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</si>
  <si>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</si>
  <si>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</si>
  <si>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</si>
  <si>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</si>
  <si>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</si>
  <si>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</si>
  <si>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</si>
  <si>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</si>
  <si>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</si>
  <si>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</si>
  <si>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</si>
  <si>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</si>
  <si>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</si>
  <si>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</si>
  <si>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</si>
  <si>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</si>
  <si>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</si>
  <si>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</si>
  <si>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</si>
  <si>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</si>
  <si>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</si>
  <si>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</si>
  <si>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</si>
  <si>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</si>
  <si>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</si>
  <si>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</si>
  <si>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</si>
  <si>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</si>
  <si>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</si>
  <si>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</si>
  <si>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</si>
  <si>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</si>
  <si>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</si>
  <si>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</si>
  <si>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</si>
  <si>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</si>
  <si>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</si>
  <si>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</si>
  <si>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</si>
  <si>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</si>
  <si>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</si>
  <si>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</si>
  <si>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</si>
  <si>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</si>
  <si>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</si>
  <si>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</si>
  <si>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</si>
  <si>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</si>
  <si>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</si>
  <si>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</si>
  <si>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</si>
  <si>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</si>
  <si>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</si>
  <si>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</si>
  <si>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</si>
  <si>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</si>
  <si>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</si>
  <si>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</si>
  <si>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</si>
  <si>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</si>
  <si>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</si>
  <si>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</si>
  <si>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</si>
  <si>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</si>
  <si>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</si>
  <si>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</si>
  <si>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</si>
  <si>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</si>
  <si>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</si>
  <si>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</si>
  <si>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</si>
  <si>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</si>
  <si>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</si>
  <si>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</si>
  <si>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</si>
  <si>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</si>
  <si>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</si>
  <si>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</si>
  <si>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</si>
  <si>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</si>
  <si>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</si>
  <si>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</si>
  <si>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</si>
  <si>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</si>
  <si>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</si>
  <si>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</si>
  <si>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</si>
  <si>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</si>
  <si>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</si>
  <si>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</si>
  <si>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</si>
  <si>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</si>
  <si>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</si>
  <si>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</si>
  <si>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</si>
  <si>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</si>
  <si>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</si>
  <si>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</si>
  <si>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</si>
  <si>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</si>
  <si>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</si>
  <si>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</si>
  <si>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</si>
  <si>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</si>
  <si>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</si>
  <si>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</si>
  <si>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</si>
  <si>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</si>
  <si>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</si>
  <si>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</si>
  <si>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</si>
  <si>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</si>
  <si>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</si>
  <si>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</si>
  <si>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</si>
  <si>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</si>
  <si>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</si>
  <si>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</si>
  <si>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</si>
  <si>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</si>
  <si>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</si>
  <si>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</si>
  <si>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</si>
  <si>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</si>
  <si>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</si>
  <si>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</si>
  <si>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</si>
  <si>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</si>
  <si>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</si>
  <si>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</si>
  <si>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</si>
  <si>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</si>
  <si>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</si>
  <si>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</si>
  <si>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</si>
  <si>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</si>
  <si>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</si>
  <si>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</si>
  <si>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</si>
  <si>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</si>
  <si>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</si>
  <si>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</si>
  <si>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</si>
  <si>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</si>
  <si>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</si>
  <si>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</si>
  <si>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</si>
  <si>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</si>
  <si>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</si>
  <si>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</si>
  <si>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</si>
  <si>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</si>
  <si>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</si>
  <si>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</si>
  <si>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</si>
  <si>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</si>
  <si>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</si>
  <si>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</si>
  <si>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</si>
  <si>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</si>
  <si>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</si>
  <si>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</si>
  <si>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</si>
  <si>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</si>
  <si>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</si>
  <si>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</si>
  <si>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</si>
  <si>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</si>
  <si>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</si>
  <si>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</si>
  <si>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</si>
  <si>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</si>
  <si>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</si>
  <si>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</si>
  <si>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</si>
  <si>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</si>
  <si>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</si>
  <si>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</si>
  <si>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</si>
  <si>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</si>
  <si>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</si>
  <si>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</si>
  <si>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</si>
  <si>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</si>
  <si>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</si>
  <si>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</si>
  <si>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</si>
  <si>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</si>
  <si>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</si>
  <si>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</si>
  <si>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</si>
  <si>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</si>
  <si>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</si>
  <si>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</si>
  <si>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</si>
  <si>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</si>
  <si>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</si>
  <si>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</si>
  <si>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</si>
  <si>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</si>
  <si>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</si>
  <si>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</si>
  <si>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</si>
  <si>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</si>
  <si>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</si>
  <si>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</si>
  <si>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</si>
  <si>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</si>
  <si>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</si>
  <si>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</si>
  <si>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</si>
  <si>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</si>
  <si>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</si>
  <si>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</si>
  <si>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</si>
  <si>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</si>
  <si>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</si>
  <si>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</si>
  <si>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</si>
  <si>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</si>
  <si>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</si>
  <si>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</si>
  <si>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</si>
  <si>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</si>
  <si>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</si>
  <si>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</si>
  <si>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</si>
  <si>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</si>
  <si>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</si>
  <si>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</si>
  <si>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</si>
  <si>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</si>
  <si>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</si>
  <si>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</si>
  <si>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</si>
  <si>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</si>
  <si>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</si>
  <si>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</si>
  <si>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</si>
  <si>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</si>
  <si>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</si>
  <si>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</si>
  <si>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</si>
  <si>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</si>
  <si>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</si>
  <si>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</si>
  <si>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</si>
  <si>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</si>
  <si>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</si>
  <si>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</si>
  <si>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</si>
  <si>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</si>
  <si>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</si>
  <si>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</si>
  <si>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</si>
  <si>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</si>
  <si>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</si>
  <si>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</si>
  <si>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</si>
  <si>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</si>
  <si>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</si>
  <si>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</si>
  <si>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</si>
  <si>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</si>
  <si>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</si>
  <si>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</si>
  <si>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</si>
  <si>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</si>
  <si>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</si>
  <si>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</si>
  <si>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</si>
  <si>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</si>
  <si>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</si>
  <si>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</si>
  <si>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</si>
  <si>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</si>
  <si>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</si>
  <si>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</si>
  <si>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</si>
  <si>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</si>
  <si>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</si>
  <si>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</si>
  <si>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</si>
  <si>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</si>
  <si>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</si>
  <si>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</si>
  <si>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</si>
  <si>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</si>
  <si>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</si>
  <si>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</si>
  <si>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</si>
  <si>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</si>
  <si>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</si>
  <si>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</si>
  <si>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</si>
  <si>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</si>
  <si>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</si>
  <si>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</si>
  <si>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</si>
  <si>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</si>
  <si>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</si>
  <si>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</si>
  <si>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</si>
  <si>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</si>
  <si>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</si>
  <si>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</si>
  <si>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</si>
  <si>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</si>
  <si>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</si>
  <si>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</si>
  <si>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</si>
  <si>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</si>
  <si>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</si>
  <si>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</si>
  <si>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</si>
  <si>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</si>
  <si>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</si>
  <si>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</si>
  <si>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</si>
  <si>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</si>
  <si>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</si>
  <si>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</si>
  <si>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</si>
  <si>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</si>
  <si>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</si>
  <si>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</si>
  <si>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</si>
  <si>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</si>
  <si>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</si>
  <si>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</si>
  <si>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</si>
  <si>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</si>
  <si>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</si>
  <si>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</si>
  <si>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</si>
  <si>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</si>
  <si>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</si>
  <si>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</si>
  <si>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</si>
  <si>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</si>
  <si>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</si>
  <si>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</si>
  <si>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</si>
  <si>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</si>
  <si>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</si>
  <si>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</si>
  <si>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</si>
  <si>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</si>
  <si>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</si>
  <si>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</si>
  <si>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</si>
  <si>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</si>
  <si>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</si>
  <si>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</si>
  <si>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</si>
  <si>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</si>
  <si>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</si>
  <si>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</si>
  <si>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</si>
  <si>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</si>
  <si>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</si>
  <si>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</si>
  <si>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</si>
  <si>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</si>
  <si>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</si>
  <si>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</si>
  <si>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</si>
  <si>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</si>
  <si>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</si>
  <si>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</si>
  <si>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</si>
  <si>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</si>
  <si>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</si>
  <si>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</si>
  <si>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</si>
  <si>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</si>
  <si>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</si>
  <si>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</si>
  <si>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</si>
  <si>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</si>
  <si>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</si>
  <si>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</si>
  <si>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</si>
  <si>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</si>
  <si>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</si>
  <si>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</si>
  <si>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</si>
  <si>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</si>
  <si>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</si>
  <si>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</si>
  <si>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</si>
  <si>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</si>
  <si>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</si>
  <si>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</si>
  <si>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</si>
  <si>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</si>
  <si>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</si>
  <si>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</si>
  <si>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</si>
  <si>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</si>
  <si>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</si>
  <si>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</si>
  <si>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</si>
  <si>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</si>
  <si>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</si>
  <si>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</si>
  <si>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</si>
  <si>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</si>
  <si>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</si>
  <si>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</si>
  <si>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</si>
  <si>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</si>
  <si>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</si>
  <si>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</si>
  <si>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</si>
  <si>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</si>
  <si>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</si>
  <si>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</si>
  <si>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</si>
  <si>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</si>
  <si>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</si>
  <si>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</si>
  <si>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</si>
  <si>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</si>
  <si>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</si>
  <si>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</si>
  <si>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</si>
  <si>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</si>
  <si>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</si>
  <si>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</si>
  <si>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</si>
  <si>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</si>
  <si>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</si>
  <si>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</si>
  <si>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</si>
  <si>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</si>
  <si>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</si>
  <si>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</si>
  <si>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</si>
  <si>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</si>
  <si>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</si>
  <si>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</si>
  <si>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</si>
  <si>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</si>
  <si>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</si>
  <si>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</si>
  <si>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</si>
  <si>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</si>
  <si>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</si>
  <si>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</si>
  <si>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</si>
  <si>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</si>
  <si>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</si>
  <si>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</si>
  <si>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</si>
  <si>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</si>
  <si>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</si>
  <si>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</si>
  <si>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</si>
  <si>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</si>
  <si>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</si>
  <si>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</si>
  <si>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</si>
  <si>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</si>
  <si>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</si>
  <si>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</si>
  <si>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</si>
  <si>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</si>
  <si>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</si>
  <si>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</si>
  <si>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</si>
  <si>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</si>
  <si>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</si>
  <si>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</si>
  <si>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</si>
  <si>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</si>
  <si>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</si>
  <si>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</si>
  <si>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</si>
  <si>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</si>
  <si>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</si>
  <si>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</si>
  <si>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</si>
  <si>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</si>
  <si>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</si>
  <si>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</si>
  <si>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</si>
  <si>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</si>
  <si>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</si>
  <si>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</si>
  <si>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</si>
  <si>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</si>
  <si>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</si>
  <si>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</si>
  <si>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</si>
  <si>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</si>
  <si>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</si>
  <si>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</si>
  <si>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</si>
  <si>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</si>
  <si>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</si>
  <si>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</si>
  <si>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</si>
  <si>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</si>
  <si>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</si>
  <si>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</si>
  <si>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</si>
  <si>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</si>
  <si>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</si>
  <si>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</si>
  <si>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</si>
  <si>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</si>
  <si>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</si>
  <si>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</si>
  <si>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</si>
  <si>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</si>
  <si>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</si>
  <si>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</si>
  <si>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</si>
  <si>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</si>
  <si>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</si>
  <si>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</si>
  <si>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</si>
  <si>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</si>
  <si>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</si>
  <si>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</si>
  <si>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</si>
  <si>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</si>
  <si>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</si>
  <si>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</si>
  <si>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</si>
  <si>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</si>
  <si>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</si>
  <si>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</si>
  <si>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</si>
  <si>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</si>
  <si>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</si>
  <si>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</si>
  <si>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</si>
  <si>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</si>
  <si>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</si>
  <si>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</si>
  <si>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</si>
  <si>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</si>
  <si>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</si>
  <si>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</si>
  <si>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</si>
  <si>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</si>
  <si>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</si>
  <si>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</si>
  <si>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</si>
  <si>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</si>
  <si>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</si>
  <si>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</si>
  <si>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</si>
  <si>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</si>
  <si>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</si>
  <si>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</si>
  <si>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</si>
  <si>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</si>
  <si>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</si>
  <si>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</si>
  <si>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</si>
  <si>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</si>
  <si>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</si>
  <si>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</si>
  <si>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</si>
  <si>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</si>
  <si>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</si>
  <si>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</si>
  <si>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</si>
  <si>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</si>
  <si>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</si>
  <si>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</si>
  <si>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</si>
  <si>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</si>
  <si>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</si>
  <si>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</si>
  <si>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</si>
  <si>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</si>
  <si>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</si>
  <si>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</si>
  <si>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</si>
  <si>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</si>
  <si>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</si>
  <si>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</si>
  <si>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</si>
  <si>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</si>
  <si>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</si>
  <si>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</si>
  <si>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</si>
  <si>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</si>
  <si>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</si>
  <si>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</si>
  <si>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</si>
  <si>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</si>
  <si>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</si>
  <si>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</si>
  <si>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</si>
  <si>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</si>
  <si>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</si>
  <si>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</si>
  <si>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</si>
  <si>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</si>
  <si>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</si>
  <si>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</si>
  <si>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</si>
  <si>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</si>
  <si>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</si>
  <si>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</si>
  <si>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</si>
  <si>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</si>
  <si>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</si>
  <si>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</si>
  <si>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</si>
  <si>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</si>
  <si>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</si>
  <si>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</si>
  <si>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</si>
  <si>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</si>
  <si>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</si>
  <si>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</si>
  <si>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</si>
  <si>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</si>
  <si>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</si>
  <si>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</si>
  <si>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</si>
  <si>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</si>
  <si>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</si>
  <si>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</si>
  <si>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</si>
  <si>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</si>
  <si>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</si>
  <si>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</si>
  <si>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</si>
  <si>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</si>
  <si>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</si>
  <si>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</si>
  <si>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</si>
  <si>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</si>
  <si>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</si>
  <si>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</si>
  <si>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</si>
  <si>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</si>
  <si>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</si>
  <si>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</si>
  <si>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</si>
  <si>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</si>
  <si>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</si>
  <si>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</si>
  <si>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</si>
  <si>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</si>
  <si>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</si>
  <si>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</si>
  <si>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</si>
  <si>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</si>
  <si>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</si>
  <si>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</si>
  <si>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</si>
  <si>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</si>
  <si>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</si>
  <si>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</si>
  <si>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</si>
  <si>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</si>
  <si>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</si>
  <si>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</si>
  <si>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</si>
  <si>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</si>
  <si>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</si>
  <si>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</si>
  <si>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</si>
  <si>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</si>
  <si>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</si>
  <si>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</si>
  <si>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</si>
  <si>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</si>
  <si>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</si>
  <si>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</si>
  <si>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</si>
  <si>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</si>
  <si>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</si>
  <si>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</si>
  <si>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</si>
  <si>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</si>
  <si>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</si>
  <si>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</si>
  <si>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</si>
  <si>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</si>
  <si>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</si>
  <si>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</si>
  <si>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</si>
  <si>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</si>
  <si>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</si>
  <si>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</si>
  <si>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</si>
  <si>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</si>
  <si>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</si>
  <si>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</si>
  <si>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</si>
  <si>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</si>
  <si>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</si>
  <si>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</si>
  <si>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</si>
  <si>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</si>
  <si>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</si>
  <si>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</si>
  <si>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</si>
  <si>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</si>
  <si>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</si>
  <si>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</si>
  <si>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</si>
  <si>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</si>
  <si>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</si>
  <si>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</si>
  <si>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</si>
  <si>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</si>
  <si>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</si>
  <si>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</si>
  <si>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</si>
  <si>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</si>
  <si>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</si>
  <si>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</si>
  <si>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</si>
  <si>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</si>
  <si>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</si>
  <si>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</si>
  <si>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</si>
  <si>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</si>
  <si>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</si>
  <si>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</si>
  <si>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</si>
  <si>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</si>
  <si>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</si>
  <si>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</si>
  <si>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</si>
  <si>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</si>
  <si>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</si>
  <si>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</si>
  <si>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</si>
  <si>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</si>
  <si>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</si>
  <si>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</si>
  <si>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</si>
  <si>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</si>
  <si>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</si>
  <si>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</si>
  <si>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</si>
  <si>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</si>
  <si>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</si>
  <si>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</si>
  <si>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</si>
  <si>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</si>
  <si>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</si>
  <si>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</si>
  <si>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</si>
  <si>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</si>
  <si>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</si>
  <si>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</si>
  <si>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</si>
  <si>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</si>
  <si>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</si>
  <si>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</si>
  <si>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</si>
  <si>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</si>
  <si>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</si>
  <si>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</si>
  <si>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</si>
  <si>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</si>
  <si>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</si>
  <si>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</si>
  <si>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</si>
  <si>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</si>
  <si>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</si>
  <si>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</si>
  <si>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</si>
  <si>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</si>
  <si>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</si>
  <si>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</si>
  <si>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</si>
  <si>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</si>
  <si>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</si>
  <si>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</si>
  <si>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</si>
  <si>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</si>
  <si>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</si>
  <si>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</si>
  <si>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</si>
  <si>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</si>
  <si>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</si>
  <si>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</si>
  <si>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</si>
  <si>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</si>
  <si>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</si>
  <si>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</si>
  <si>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</si>
  <si>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</si>
  <si>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</si>
  <si>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</si>
  <si>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</si>
  <si>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</si>
  <si>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</si>
  <si>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</si>
  <si>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</si>
  <si>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</si>
  <si>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</si>
  <si>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</si>
  <si>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</si>
  <si>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</si>
  <si>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</si>
  <si>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</si>
  <si>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</si>
  <si>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</si>
  <si>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</si>
  <si>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</si>
  <si>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</si>
  <si>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</si>
  <si>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</si>
  <si>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</si>
  <si>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</si>
  <si>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</si>
  <si>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</si>
  <si>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</si>
  <si>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</si>
  <si>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</si>
  <si>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</si>
  <si>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</si>
  <si>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</si>
  <si>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</si>
  <si>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</si>
  <si>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</si>
  <si>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</si>
  <si>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</si>
  <si>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</si>
  <si>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</si>
  <si>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</si>
  <si>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</si>
  <si>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</si>
  <si>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</si>
  <si>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</si>
  <si>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</si>
  <si>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</si>
  <si>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</si>
  <si>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</si>
  <si>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</si>
  <si>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</si>
  <si>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</si>
  <si>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</si>
  <si>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</si>
  <si>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</si>
  <si>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</si>
  <si>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</si>
  <si>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</si>
  <si>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</si>
  <si>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</si>
  <si>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</si>
  <si>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</si>
  <si>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</si>
  <si>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</si>
  <si>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</si>
  <si>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</si>
  <si>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</si>
  <si>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</si>
  <si>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</si>
  <si>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</si>
  <si>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</si>
  <si>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</si>
  <si>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</si>
  <si>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</si>
  <si>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</si>
  <si>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</si>
  <si>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</si>
  <si>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</si>
  <si>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</si>
  <si>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</si>
  <si>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</si>
  <si>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</si>
  <si>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</si>
  <si>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</si>
  <si>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</si>
  <si>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</si>
  <si>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</si>
  <si>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</si>
  <si>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</si>
  <si>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</si>
  <si>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</si>
  <si>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</si>
  <si>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</si>
  <si>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</si>
  <si>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</si>
  <si>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</si>
  <si>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</si>
  <si>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</si>
  <si>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</si>
  <si>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</si>
  <si>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</si>
  <si>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</si>
  <si>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</si>
  <si>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</si>
  <si>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</si>
  <si>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</si>
  <si>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</si>
  <si>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</si>
  <si>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</si>
  <si>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</si>
  <si>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</si>
  <si>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</si>
  <si>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</si>
  <si>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</si>
  <si>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</si>
  <si>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</si>
  <si>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</si>
  <si>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</si>
  <si>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</si>
  <si>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</si>
  <si>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</si>
  <si>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</si>
  <si>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</si>
  <si>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</si>
  <si>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</si>
  <si>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</si>
  <si>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</si>
  <si>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</si>
  <si>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</si>
  <si>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</si>
  <si>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</si>
  <si>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</si>
  <si>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</si>
  <si>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</si>
  <si>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</si>
  <si>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</si>
  <si>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</si>
  <si>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</si>
  <si>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</si>
  <si>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</si>
  <si>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</si>
  <si>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</si>
  <si>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</si>
  <si>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</si>
  <si>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</si>
  <si>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</si>
  <si>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</si>
  <si>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</si>
  <si>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</si>
  <si>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</si>
  <si>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</si>
  <si>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</si>
  <si>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</si>
  <si>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</si>
  <si>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</si>
  <si>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</si>
  <si>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</si>
  <si>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</si>
  <si>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</si>
  <si>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</si>
  <si>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</si>
  <si>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</si>
  <si>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</si>
  <si>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</si>
  <si>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</si>
  <si>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</si>
  <si>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</si>
  <si>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</si>
  <si>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</si>
  <si>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</si>
  <si>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</si>
  <si>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</si>
  <si>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</si>
  <si>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</si>
  <si>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</si>
  <si>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</si>
  <si>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</si>
  <si>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</si>
  <si>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</si>
  <si>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</si>
  <si>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</si>
  <si>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</si>
  <si>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</si>
  <si>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</si>
  <si>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</si>
  <si>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</si>
  <si>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</si>
  <si>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</si>
  <si>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</si>
  <si>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</si>
  <si>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</si>
  <si>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</si>
  <si>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</si>
  <si>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</si>
  <si>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</si>
  <si>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</si>
  <si>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</si>
  <si>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</si>
  <si>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</si>
  <si>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</si>
  <si>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</si>
  <si>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</si>
  <si>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</si>
  <si>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</si>
  <si>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</si>
  <si>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</si>
  <si>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</si>
  <si>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</si>
  <si>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</si>
  <si>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</si>
  <si>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</si>
  <si>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</si>
  <si>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</si>
  <si>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</si>
  <si>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</si>
  <si>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</si>
  <si>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</si>
  <si>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</si>
  <si>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</si>
  <si>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</si>
  <si>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</si>
  <si>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</si>
  <si>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</si>
  <si>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</si>
  <si>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</si>
  <si>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</si>
  <si>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</si>
  <si>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</si>
  <si>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</si>
  <si>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</si>
  <si>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</si>
  <si>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</si>
  <si>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</si>
  <si>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</si>
  <si>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</si>
  <si>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</si>
  <si>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</si>
  <si>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</si>
  <si>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</si>
  <si>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</si>
  <si>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</si>
  <si>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</si>
  <si>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</si>
  <si>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</si>
  <si>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</si>
  <si>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</si>
  <si>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</si>
  <si>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</si>
  <si>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</si>
  <si>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</si>
  <si>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</si>
  <si>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</si>
  <si>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</si>
  <si>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</si>
  <si>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</si>
  <si>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</si>
  <si>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</si>
  <si>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</si>
  <si>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</si>
  <si>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</si>
  <si>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</si>
  <si>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</si>
  <si>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</si>
  <si>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</si>
  <si>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</si>
  <si>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</si>
  <si>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</si>
  <si>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</si>
  <si>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</si>
  <si>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</si>
  <si>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</si>
  <si>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</si>
  <si>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</si>
  <si>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</si>
  <si>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</si>
  <si>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</si>
  <si>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</si>
  <si>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</si>
  <si>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</si>
  <si>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</si>
  <si>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</si>
  <si>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</si>
  <si>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</si>
  <si>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</si>
  <si>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</si>
  <si>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</si>
  <si>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</si>
  <si>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</si>
  <si>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</si>
  <si>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</si>
  <si>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</si>
  <si>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</si>
  <si>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</si>
  <si>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</si>
  <si>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</si>
  <si>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</si>
  <si>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</si>
  <si>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</si>
  <si>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</si>
  <si>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</si>
  <si>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</si>
  <si>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</si>
  <si>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</si>
  <si>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</si>
  <si>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</si>
  <si>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</si>
  <si>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</si>
  <si>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</si>
  <si>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</si>
  <si>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</si>
  <si>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</si>
  <si>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</si>
  <si>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</si>
  <si>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</si>
  <si>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</si>
  <si>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</si>
  <si>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</si>
  <si>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</si>
  <si>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</si>
  <si>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</si>
  <si>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</si>
  <si>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</si>
  <si>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</si>
  <si>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</si>
  <si>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</si>
  <si>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</si>
  <si>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</si>
  <si>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</si>
  <si>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</si>
  <si>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</si>
  <si>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</si>
  <si>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</si>
  <si>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</si>
  <si>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</si>
  <si>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</si>
  <si>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</si>
  <si>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</si>
  <si>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</si>
  <si>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</si>
  <si>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</si>
  <si>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</si>
  <si>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</si>
  <si>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</si>
  <si>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</si>
  <si>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</si>
  <si>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</si>
  <si>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</si>
  <si>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</si>
  <si>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</si>
  <si>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</si>
  <si>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</si>
  <si>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</si>
  <si>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</si>
  <si>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</si>
  <si>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</si>
  <si>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</si>
  <si>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</si>
  <si>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</si>
  <si>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</si>
  <si>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</si>
  <si>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</si>
  <si>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</si>
  <si>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</si>
  <si>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</si>
  <si>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</si>
  <si>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</si>
  <si>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</si>
  <si>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</si>
  <si>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</si>
  <si>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</si>
  <si>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</si>
  <si>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</si>
  <si>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</si>
  <si>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</si>
  <si>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</si>
  <si>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</si>
  <si>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</si>
  <si>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</si>
  <si>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</si>
  <si>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</si>
  <si>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</si>
  <si>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</si>
  <si>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</si>
  <si>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</si>
  <si>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</si>
  <si>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</si>
  <si>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</si>
  <si>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</si>
  <si>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</si>
  <si>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</si>
  <si>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</si>
  <si>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</si>
  <si>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</si>
  <si>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</si>
  <si>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</si>
  <si>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</si>
  <si>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</si>
  <si>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</si>
  <si>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</si>
  <si>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</si>
  <si>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</si>
  <si>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</si>
  <si>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</si>
  <si>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</si>
  <si>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</si>
  <si>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</si>
  <si>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</si>
  <si>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</si>
  <si>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</si>
  <si>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</si>
  <si>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</si>
  <si>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</si>
  <si>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</si>
  <si>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</si>
  <si>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</si>
  <si>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</si>
  <si>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</si>
  <si>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</si>
  <si>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</si>
  <si>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</si>
  <si>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</si>
  <si>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</si>
  <si>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</si>
  <si>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</si>
  <si>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</si>
  <si>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</si>
  <si>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</si>
  <si>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</si>
  <si>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</si>
  <si>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</si>
  <si>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</si>
  <si>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</si>
  <si>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</si>
  <si>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</si>
  <si>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</si>
  <si>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</si>
  <si>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</si>
  <si>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</si>
  <si>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</si>
  <si>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</si>
  <si>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</si>
  <si>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</si>
  <si>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</si>
  <si>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</si>
  <si>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</si>
  <si>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</si>
  <si>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</si>
  <si>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</si>
  <si>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</si>
  <si>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</si>
  <si>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</si>
  <si>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</si>
  <si>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</si>
  <si>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</si>
  <si>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</si>
  <si>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</si>
  <si>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</si>
  <si>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</si>
  <si>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</si>
  <si>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</si>
  <si>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</si>
  <si>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</si>
  <si>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</si>
  <si>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</si>
  <si>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</si>
  <si>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</si>
  <si>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</si>
  <si>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</si>
  <si>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</si>
  <si>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</si>
  <si>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</si>
  <si>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</si>
  <si>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</si>
  <si>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</si>
  <si>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</si>
  <si>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</si>
  <si>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</si>
  <si>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</si>
  <si>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</si>
  <si>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</si>
  <si>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</si>
  <si>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</si>
  <si>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</si>
  <si>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</si>
  <si>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</si>
  <si>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</si>
  <si>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</si>
  <si>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</si>
  <si>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</si>
  <si>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</si>
  <si>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</si>
  <si>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</si>
  <si>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</si>
  <si>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</si>
  <si>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</si>
  <si>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</si>
  <si>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</si>
  <si>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</si>
  <si>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</si>
  <si>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</si>
  <si>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</si>
  <si>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</si>
  <si>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</si>
  <si>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</si>
  <si>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</si>
  <si>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</si>
  <si>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</si>
  <si>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</si>
  <si>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</si>
  <si>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</si>
  <si>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</si>
  <si>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</si>
  <si>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</si>
  <si>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</si>
  <si>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</si>
  <si>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</si>
  <si>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</si>
  <si>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</si>
  <si>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</si>
  <si>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</si>
  <si>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</si>
  <si>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</si>
  <si>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</si>
  <si>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</si>
  <si>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</si>
  <si>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</si>
  <si>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</si>
  <si>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</si>
  <si>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</si>
  <si>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</si>
  <si>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</si>
  <si>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</si>
  <si>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</si>
  <si>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</si>
  <si>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</si>
  <si>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</si>
  <si>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</si>
  <si>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</si>
  <si>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</si>
  <si>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</si>
  <si>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</si>
  <si>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</si>
  <si>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</si>
  <si>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</si>
  <si>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</si>
  <si>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</si>
  <si>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</si>
  <si>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</si>
  <si>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</si>
  <si>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</si>
  <si>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</si>
  <si>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</si>
  <si>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</si>
  <si>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</si>
  <si>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</si>
  <si>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</si>
  <si>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</si>
  <si>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</si>
  <si>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</si>
  <si>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</si>
  <si>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</si>
  <si>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</si>
  <si>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</si>
  <si>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</si>
  <si>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</si>
  <si>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</si>
  <si>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</si>
  <si>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</si>
  <si>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</si>
  <si>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</si>
  <si>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</si>
  <si>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</si>
  <si>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</si>
  <si>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</si>
  <si>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</si>
  <si>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</si>
  <si>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</si>
  <si>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</si>
  <si>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</si>
  <si>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</si>
  <si>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</si>
  <si>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</si>
  <si>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</si>
  <si>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</si>
  <si>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</si>
  <si>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</si>
  <si>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</si>
  <si>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</si>
  <si>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</si>
  <si>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</si>
  <si>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</si>
  <si>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</si>
  <si>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</si>
  <si>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</si>
  <si>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</si>
  <si>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</si>
  <si>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</si>
  <si>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</si>
  <si>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</si>
  <si>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</si>
  <si>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</si>
  <si>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</si>
  <si>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</si>
  <si>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</si>
  <si>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</si>
  <si>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</si>
  <si>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</si>
  <si>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</si>
  <si>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</si>
  <si>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</si>
  <si>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</si>
  <si>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</si>
  <si>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</si>
  <si>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</si>
  <si>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</si>
  <si>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</si>
  <si>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</si>
  <si>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</si>
  <si>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</si>
  <si>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</si>
  <si>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</si>
  <si>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</si>
  <si>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</si>
  <si>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</si>
  <si>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</si>
  <si>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</si>
  <si>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</si>
  <si>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</si>
  <si>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</si>
  <si>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</si>
  <si>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</si>
  <si>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</si>
  <si>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</si>
  <si>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</si>
  <si>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</si>
  <si>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</si>
  <si>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</si>
  <si>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</si>
  <si>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</si>
  <si>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</si>
  <si>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</si>
  <si>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</si>
  <si>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</si>
  <si>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</si>
  <si>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</si>
  <si>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</si>
  <si>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</si>
  <si>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</si>
  <si>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</si>
  <si>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</si>
  <si>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</si>
  <si>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</si>
  <si>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</si>
  <si>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</si>
  <si>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</si>
  <si>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</si>
  <si>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</si>
  <si>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</si>
  <si>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</si>
  <si>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</si>
  <si>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</si>
  <si>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</si>
  <si>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</si>
  <si>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</si>
  <si>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</si>
  <si>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</si>
  <si>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</si>
  <si>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</si>
  <si>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</si>
  <si>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</si>
  <si>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</si>
  <si>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</si>
  <si>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</si>
  <si>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</si>
  <si>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</si>
  <si>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</si>
  <si>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</si>
  <si>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</si>
  <si>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</si>
  <si>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</si>
  <si>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</si>
  <si>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</si>
  <si>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</si>
  <si>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</si>
  <si>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</si>
  <si>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</si>
  <si>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</si>
  <si>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</si>
  <si>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</si>
  <si>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</si>
  <si>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</si>
  <si>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</si>
  <si>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</si>
  <si>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</si>
  <si>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</si>
  <si>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</si>
  <si>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</si>
  <si>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</si>
  <si>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</si>
  <si>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</si>
  <si>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</si>
  <si>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</si>
  <si>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</si>
  <si>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</si>
  <si>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</si>
  <si>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</si>
  <si>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</si>
  <si>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</si>
  <si>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</si>
  <si>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</si>
  <si>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</si>
  <si>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</si>
  <si>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</si>
  <si>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</si>
  <si>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</si>
  <si>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</si>
  <si>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</si>
  <si>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</si>
  <si>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</si>
  <si>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</si>
  <si>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</si>
  <si>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</si>
  <si>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</si>
  <si>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</si>
  <si>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</si>
  <si>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</si>
  <si>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</si>
  <si>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</si>
  <si>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</si>
  <si>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</si>
  <si>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</si>
  <si>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</si>
  <si>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</si>
  <si>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</si>
  <si>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</si>
  <si>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</si>
  <si>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</si>
  <si>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</si>
  <si>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</si>
  <si>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</si>
  <si>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</si>
  <si>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</si>
  <si>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</si>
  <si>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</si>
  <si>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</si>
  <si>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</si>
  <si>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</si>
  <si>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</si>
  <si>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</si>
  <si>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</si>
  <si>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</si>
  <si>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</si>
  <si>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</si>
  <si>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</si>
  <si>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</si>
  <si>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</si>
  <si>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</si>
  <si>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</si>
  <si>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</si>
  <si>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</si>
  <si>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</si>
  <si>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</si>
  <si>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</si>
  <si>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</si>
  <si>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</si>
  <si>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</si>
  <si>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</si>
  <si>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</si>
  <si>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</si>
  <si>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</si>
  <si>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</si>
  <si>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</si>
  <si>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</si>
  <si>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</si>
  <si>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</si>
  <si>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</si>
  <si>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</si>
  <si>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</si>
  <si>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</si>
  <si>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</si>
  <si>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</si>
  <si>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</si>
  <si>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</si>
  <si>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</si>
  <si>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</si>
  <si>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</si>
  <si>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</si>
  <si>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</si>
  <si>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</si>
  <si>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</si>
  <si>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</si>
  <si>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</si>
  <si>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</si>
  <si>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</si>
  <si>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</si>
  <si>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</si>
  <si>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</si>
  <si>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</si>
  <si>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</si>
  <si>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</si>
  <si>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</si>
  <si>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</si>
  <si>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</si>
  <si>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</si>
  <si>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</si>
  <si>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</si>
  <si>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</si>
  <si>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</si>
  <si>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</si>
  <si>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</si>
  <si>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</si>
  <si>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</si>
  <si>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</si>
  <si>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</si>
  <si>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</si>
  <si>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</si>
  <si>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</si>
  <si>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</si>
  <si>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</si>
  <si>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</si>
  <si>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</si>
  <si>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</si>
  <si>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</si>
  <si>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</si>
  <si>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</si>
  <si>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</si>
  <si>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</si>
  <si>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</si>
  <si>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</si>
  <si>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</si>
  <si>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</si>
  <si>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</si>
  <si>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</si>
  <si>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</si>
  <si>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</si>
  <si>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</si>
  <si>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</si>
  <si>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</si>
  <si>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</si>
  <si>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</si>
  <si>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</si>
  <si>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</si>
  <si>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</si>
  <si>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</si>
  <si>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</si>
  <si>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</si>
  <si>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</si>
  <si>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</si>
  <si>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</si>
  <si>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</si>
  <si>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</si>
  <si>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</si>
  <si>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</si>
  <si>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</si>
  <si>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</si>
  <si>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</si>
  <si>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</si>
  <si>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</si>
  <si>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</si>
  <si>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</si>
  <si>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</si>
  <si>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</si>
  <si>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</si>
  <si>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</si>
  <si>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</si>
  <si>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</si>
  <si>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</si>
  <si>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</si>
  <si>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</si>
  <si>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</si>
  <si>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</si>
  <si>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</si>
  <si>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</si>
  <si>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</si>
  <si>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</si>
  <si>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</si>
  <si>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</si>
  <si>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</si>
  <si>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</si>
  <si>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</si>
  <si>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</si>
  <si>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</si>
  <si>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</si>
  <si>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</si>
  <si>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</si>
  <si>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</si>
  <si>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</si>
  <si>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</si>
  <si>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</si>
  <si>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</si>
  <si>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</si>
  <si>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</si>
  <si>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</si>
  <si>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</si>
  <si>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</si>
  <si>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</si>
  <si>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</si>
  <si>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</si>
  <si>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</si>
  <si>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</si>
  <si>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</si>
  <si>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</si>
  <si>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</si>
  <si>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</si>
  <si>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</si>
  <si>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</si>
  <si>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</si>
  <si>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</si>
  <si>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</si>
  <si>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</si>
  <si>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</si>
  <si>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</si>
  <si>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</si>
  <si>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</si>
  <si>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</si>
  <si>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</si>
  <si>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</si>
  <si>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</si>
  <si>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</si>
  <si>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</si>
  <si>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</si>
  <si>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</si>
  <si>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</si>
  <si>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</si>
  <si>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</si>
  <si>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</si>
  <si>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</si>
  <si>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</si>
  <si>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</si>
  <si>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</si>
  <si>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</si>
  <si>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</si>
  <si>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</si>
  <si>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</si>
  <si>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</si>
  <si>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</si>
  <si>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</si>
  <si>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</si>
  <si>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</si>
  <si>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</si>
  <si>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</si>
  <si>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</si>
  <si>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</si>
  <si>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</si>
  <si>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</si>
  <si>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</si>
  <si>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</si>
  <si>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</si>
  <si>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</si>
  <si>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</si>
  <si>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</si>
  <si>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</si>
  <si>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</si>
  <si>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</si>
  <si>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</si>
  <si>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</si>
  <si>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</si>
  <si>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</si>
  <si>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</si>
  <si>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</si>
  <si>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</si>
  <si>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</si>
  <si>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</si>
  <si>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</si>
  <si>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</si>
  <si>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</si>
  <si>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</si>
  <si>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</si>
  <si>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</si>
  <si>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</si>
  <si>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</si>
  <si>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</si>
  <si>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</si>
  <si>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</si>
  <si>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</si>
  <si>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</si>
  <si>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</si>
  <si>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</si>
  <si>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</si>
  <si>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</si>
  <si>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</si>
  <si>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</si>
  <si>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</si>
  <si>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</si>
  <si>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</si>
  <si>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</si>
  <si>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</si>
  <si>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</si>
  <si>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</si>
  <si>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</si>
  <si>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</si>
  <si>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</si>
  <si>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</si>
  <si>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</si>
  <si>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</si>
  <si>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</si>
  <si>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</si>
  <si>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</si>
  <si>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</si>
  <si>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</si>
  <si>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</si>
  <si>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</si>
  <si>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</si>
  <si>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</si>
  <si>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</si>
  <si>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</si>
  <si>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</si>
  <si>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</si>
  <si>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</si>
  <si>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</si>
  <si>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</si>
  <si>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</si>
  <si>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</si>
  <si>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</si>
  <si>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</si>
  <si>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</si>
  <si>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</si>
  <si>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</si>
  <si>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</si>
  <si>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</si>
  <si>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</si>
  <si>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</si>
  <si>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</si>
  <si>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</si>
  <si>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</si>
  <si>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</si>
  <si>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</si>
  <si>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</si>
  <si>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</si>
  <si>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</si>
  <si>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</si>
  <si>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</si>
  <si>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</si>
  <si>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</si>
  <si>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</si>
  <si>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</si>
  <si>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</si>
  <si>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</si>
  <si>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</si>
  <si>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</si>
  <si>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</si>
  <si>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</si>
  <si>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</si>
  <si>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</si>
  <si>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</si>
  <si>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</si>
  <si>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</si>
  <si>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</si>
  <si>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</si>
  <si>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</si>
  <si>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</si>
  <si>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</si>
  <si>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</si>
  <si>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</si>
  <si>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</si>
  <si>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</si>
  <si>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</si>
  <si>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</si>
  <si>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</si>
  <si>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</si>
  <si>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</si>
  <si>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</si>
  <si>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</si>
  <si>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</si>
  <si>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</si>
  <si>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</si>
  <si>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</si>
  <si>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</si>
  <si>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</si>
  <si>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</si>
  <si>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</si>
  <si>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</si>
  <si>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</si>
  <si>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</si>
  <si>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</si>
  <si>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</si>
  <si>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</si>
  <si>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</si>
  <si>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</si>
  <si>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</si>
  <si>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</si>
  <si>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</si>
  <si>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</si>
  <si>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</si>
  <si>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</si>
  <si>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</si>
  <si>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</si>
  <si>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</si>
  <si>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</si>
  <si>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</si>
  <si>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</si>
  <si>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</si>
  <si>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</si>
  <si>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</si>
  <si>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</si>
  <si>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</si>
  <si>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</si>
  <si>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</si>
  <si>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</si>
  <si>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</si>
  <si>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</si>
  <si>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</si>
  <si>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</si>
  <si>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</si>
  <si>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</si>
  <si>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</si>
  <si>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</si>
  <si>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</si>
  <si>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</si>
  <si>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</si>
  <si>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</si>
  <si>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</si>
  <si>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</si>
  <si>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</si>
  <si>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</si>
  <si>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</si>
  <si>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</si>
  <si>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</si>
  <si>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</si>
  <si>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</si>
  <si>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</si>
  <si>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</si>
  <si>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</si>
  <si>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</si>
  <si>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</si>
  <si>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</si>
  <si>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</si>
  <si>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</si>
  <si>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</si>
  <si>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</si>
  <si>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</si>
  <si>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</si>
  <si>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</si>
  <si>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</si>
  <si>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</si>
  <si>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</si>
  <si>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</si>
  <si>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</si>
  <si>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</si>
  <si>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</si>
  <si>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</si>
  <si>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</si>
  <si>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</si>
  <si>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</si>
  <si>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</si>
  <si>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</si>
  <si>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</si>
  <si>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</si>
  <si>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</si>
  <si>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</si>
  <si>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</si>
  <si>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</si>
  <si>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</si>
  <si>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</si>
  <si>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</si>
  <si>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</si>
  <si>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</si>
  <si>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</si>
  <si>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</si>
  <si>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</si>
  <si>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</si>
  <si>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</si>
  <si>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</si>
  <si>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</si>
  <si>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</si>
  <si>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</si>
  <si>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</si>
  <si>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</si>
  <si>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</si>
  <si>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</si>
  <si>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</si>
  <si>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</si>
  <si>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</si>
  <si>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</si>
  <si>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</si>
  <si>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</si>
  <si>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</si>
  <si>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</si>
  <si>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</si>
  <si>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</si>
  <si>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</si>
  <si>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</si>
  <si>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</si>
  <si>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</si>
  <si>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</si>
  <si>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</si>
  <si>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</si>
  <si>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</si>
  <si>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</si>
  <si>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</si>
  <si>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</si>
  <si>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</si>
  <si>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</si>
  <si>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</si>
  <si>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</si>
  <si>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</si>
  <si>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</si>
  <si>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</si>
  <si>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</si>
  <si>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</si>
  <si>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</si>
  <si>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</si>
  <si>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</si>
  <si>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</si>
  <si>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</si>
  <si>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</si>
  <si>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</si>
  <si>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</si>
  <si>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</si>
  <si>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</si>
  <si>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</si>
  <si>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</si>
  <si>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</si>
  <si>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</si>
  <si>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</si>
  <si>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</si>
  <si>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</si>
  <si>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</si>
  <si>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</si>
  <si>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</si>
  <si>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</si>
  <si>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</si>
  <si>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</si>
  <si>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</si>
  <si>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</si>
  <si>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</si>
  <si>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</si>
  <si>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</si>
  <si>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</si>
  <si>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</si>
  <si>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</si>
  <si>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</si>
  <si>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</si>
  <si>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</si>
  <si>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</si>
  <si>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</si>
  <si>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</si>
  <si>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</si>
  <si>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</si>
  <si>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</si>
  <si>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</si>
  <si>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</si>
  <si>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</si>
  <si>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</si>
  <si>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</si>
  <si>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</si>
  <si>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</si>
  <si>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</si>
  <si>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</si>
  <si>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</si>
  <si>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</si>
  <si>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</si>
  <si>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</si>
  <si>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</si>
  <si>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</si>
  <si>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</si>
  <si>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</si>
  <si>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</si>
  <si>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</si>
  <si>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</si>
  <si>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</si>
  <si>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</si>
  <si>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</si>
  <si>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</si>
  <si>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</si>
  <si>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</si>
  <si>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</si>
  <si>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</si>
  <si>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</si>
  <si>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</si>
  <si>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</si>
  <si>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</si>
  <si>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</si>
  <si>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</si>
  <si>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</si>
  <si>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</si>
  <si>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</si>
  <si>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</si>
  <si>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</si>
  <si>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</si>
  <si>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</si>
  <si>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</si>
  <si>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</si>
  <si>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</si>
  <si>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</si>
  <si>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</si>
  <si>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</si>
  <si>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</si>
  <si>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</si>
  <si>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</si>
  <si>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</si>
  <si>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</si>
  <si>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</si>
  <si>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</si>
  <si>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</si>
  <si>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</si>
  <si>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</si>
  <si>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</si>
  <si>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</si>
  <si>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</si>
  <si>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</si>
  <si>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</si>
  <si>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</si>
  <si>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</si>
  <si>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</si>
  <si>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</si>
  <si>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</si>
  <si>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</si>
  <si>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</si>
  <si>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</si>
  <si>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</si>
  <si>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</si>
  <si>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</si>
  <si>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</si>
  <si>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</si>
  <si>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</si>
  <si>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</si>
  <si>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</si>
  <si>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</si>
  <si>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</si>
  <si>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</si>
  <si>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</si>
  <si>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</si>
  <si>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</si>
  <si>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</si>
  <si>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</si>
  <si>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</si>
  <si>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</si>
  <si>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</si>
  <si>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</si>
  <si>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</si>
  <si>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</si>
  <si>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</si>
  <si>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</si>
  <si>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</si>
  <si>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</si>
  <si>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</si>
  <si>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</si>
  <si>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</si>
  <si>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</si>
  <si>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</si>
  <si>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</si>
  <si>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</si>
  <si>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</si>
  <si>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</si>
  <si>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</si>
  <si>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</si>
  <si>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</si>
  <si>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</si>
  <si>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</si>
  <si>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</si>
  <si>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</si>
  <si>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</si>
  <si>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</si>
  <si>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</si>
  <si>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</si>
  <si>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</si>
  <si>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</si>
  <si>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</si>
  <si>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</si>
  <si>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</si>
  <si>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</si>
  <si>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</si>
  <si>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</si>
  <si>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</si>
  <si>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</si>
  <si>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</si>
  <si>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</si>
  <si>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</si>
  <si>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</si>
  <si>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</si>
  <si>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</si>
  <si>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</si>
  <si>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</si>
  <si>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</si>
  <si>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</si>
  <si>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</si>
  <si>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</si>
  <si>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</si>
  <si>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</si>
  <si>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</si>
  <si>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</si>
  <si>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</si>
  <si>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</si>
  <si>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</si>
  <si>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</si>
  <si>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</si>
  <si>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</si>
  <si>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</si>
  <si>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</si>
  <si>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</si>
  <si>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</si>
  <si>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</si>
  <si>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</si>
  <si>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</si>
  <si>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</si>
  <si>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</si>
  <si>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</si>
  <si>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</si>
  <si>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</si>
  <si>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</si>
  <si>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</si>
  <si>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</si>
  <si>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</si>
  <si>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</si>
  <si>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</si>
  <si>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</si>
  <si>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</si>
  <si>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</si>
  <si>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</si>
  <si>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</si>
  <si>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</si>
  <si>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</si>
  <si>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</si>
  <si>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</si>
  <si>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</si>
  <si>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</si>
  <si>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</si>
  <si>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</si>
  <si>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</si>
  <si>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</si>
  <si>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</si>
  <si>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</si>
  <si>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</si>
  <si>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</si>
  <si>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</si>
  <si>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</si>
  <si>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</si>
  <si>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</si>
  <si>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</si>
  <si>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</si>
  <si>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</si>
  <si>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</si>
  <si>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</si>
  <si>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</si>
  <si>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</si>
  <si>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</si>
  <si>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</si>
  <si>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</si>
  <si>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</si>
  <si>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</si>
  <si>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</si>
  <si>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</si>
  <si>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</si>
  <si>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</si>
  <si>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</si>
  <si>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</si>
  <si>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</si>
  <si>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</si>
  <si>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</si>
  <si>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</si>
  <si>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</si>
  <si>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</si>
  <si>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</si>
  <si>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</si>
  <si>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</si>
  <si>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</si>
  <si>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</si>
  <si>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</si>
  <si>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</si>
  <si>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</si>
  <si>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</si>
  <si>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</si>
  <si>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</si>
  <si>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</si>
  <si>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</si>
  <si>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</si>
  <si>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</si>
  <si>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</si>
  <si>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</si>
  <si>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</si>
  <si>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</si>
  <si>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</si>
  <si>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</si>
  <si>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</si>
  <si>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</si>
  <si>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</si>
  <si>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</si>
  <si>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</si>
  <si>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</si>
  <si>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</si>
  <si>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</si>
  <si>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</si>
  <si>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</si>
  <si>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</si>
  <si>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</si>
  <si>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</si>
  <si>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</si>
  <si>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</si>
  <si>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</si>
  <si>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</si>
  <si>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</si>
  <si>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</si>
  <si>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</si>
  <si>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</si>
  <si>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</si>
  <si>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</si>
  <si>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</si>
  <si>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</si>
  <si>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</si>
  <si>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</si>
  <si>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</si>
  <si>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</si>
  <si>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</si>
  <si>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</si>
  <si>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</si>
  <si>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</si>
  <si>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</si>
  <si>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</si>
  <si>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</si>
  <si>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</si>
  <si>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</si>
  <si>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</si>
  <si>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</si>
  <si>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</si>
  <si>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</si>
  <si>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</si>
  <si>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</si>
  <si>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</si>
  <si>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</si>
  <si>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</si>
  <si>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</si>
  <si>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</si>
  <si>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</si>
  <si>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</si>
  <si>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</si>
  <si>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</si>
  <si>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</si>
  <si>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</si>
  <si>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</si>
  <si>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</si>
  <si>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</si>
  <si>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</si>
  <si>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</si>
  <si>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</si>
  <si>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</si>
  <si>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</si>
  <si>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</si>
  <si>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</si>
  <si>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</si>
  <si>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</si>
  <si>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</si>
  <si>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</si>
  <si>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</si>
  <si>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</si>
  <si>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</si>
  <si>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</si>
  <si>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</si>
  <si>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</si>
  <si>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</si>
  <si>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</si>
  <si>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</si>
  <si>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</si>
  <si>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</si>
  <si>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</si>
  <si>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</si>
  <si>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</si>
  <si>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</si>
  <si>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</si>
  <si>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</si>
  <si>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</si>
  <si>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</si>
  <si>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</si>
  <si>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</si>
  <si>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</si>
  <si>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</si>
  <si>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</si>
  <si>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</si>
  <si>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</si>
  <si>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</si>
  <si>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</si>
  <si>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</si>
  <si>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</si>
  <si>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</si>
  <si>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</si>
  <si>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</si>
  <si>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</si>
  <si>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</si>
  <si>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</si>
  <si>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</si>
  <si>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</si>
  <si>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</si>
  <si>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</si>
  <si>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</si>
  <si>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</si>
  <si>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</si>
  <si>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</si>
  <si>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</si>
  <si>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</si>
  <si>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</si>
  <si>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</si>
  <si>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</si>
  <si>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</si>
  <si>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</si>
  <si>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</si>
  <si>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</si>
  <si>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</si>
  <si>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</si>
  <si>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</si>
  <si>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</si>
  <si>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</si>
  <si>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</si>
  <si>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</si>
  <si>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</si>
  <si>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</si>
  <si>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</si>
  <si>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</si>
  <si>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</si>
  <si>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</si>
  <si>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</si>
  <si>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</si>
  <si>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</si>
  <si>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</si>
  <si>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</si>
  <si>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</si>
  <si>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</si>
  <si>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</si>
  <si>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</si>
  <si>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</si>
  <si>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</si>
  <si>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</si>
  <si>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</si>
  <si>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</si>
  <si>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</si>
  <si>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</si>
  <si>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</si>
  <si>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</si>
  <si>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</si>
  <si>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</si>
  <si>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</si>
  <si>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</si>
  <si>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</si>
  <si>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</si>
  <si>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</si>
  <si>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</si>
  <si>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</si>
  <si>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</si>
  <si>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</si>
  <si>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</si>
  <si>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</si>
  <si>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</si>
  <si>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</si>
  <si>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</si>
  <si>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</si>
  <si>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</si>
  <si>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</si>
  <si>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</si>
  <si>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</si>
  <si>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</si>
  <si>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</si>
  <si>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</si>
  <si>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</si>
  <si>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</si>
  <si>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</si>
  <si>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</si>
  <si>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</si>
  <si>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</si>
  <si>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</si>
  <si>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</si>
  <si>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</si>
  <si>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</si>
  <si>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</si>
  <si>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</si>
  <si>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</si>
  <si>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</si>
  <si>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</si>
  <si>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</si>
  <si>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</si>
  <si>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</si>
  <si>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</si>
  <si>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</si>
  <si>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</si>
  <si>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</si>
  <si>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</si>
  <si>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</si>
  <si>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</si>
  <si>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</si>
  <si>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</si>
  <si>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</si>
  <si>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</si>
  <si>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</si>
  <si>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</si>
  <si>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</si>
  <si>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</si>
  <si>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</si>
  <si>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</si>
  <si>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</si>
  <si>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</si>
  <si>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</si>
  <si>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</si>
  <si>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</si>
  <si>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</si>
  <si>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</si>
  <si>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</si>
  <si>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</si>
  <si>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</si>
  <si>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</si>
  <si>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</si>
  <si>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</si>
  <si>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</si>
  <si>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</si>
  <si>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</si>
  <si>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</si>
  <si>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</si>
  <si>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</si>
  <si>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</si>
  <si>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</si>
  <si>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</si>
  <si>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</si>
  <si>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</si>
  <si>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</si>
  <si>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</si>
  <si>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</si>
  <si>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</si>
  <si>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</si>
  <si>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</si>
  <si>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</si>
  <si>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</si>
  <si>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</si>
  <si>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</si>
  <si>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</si>
  <si>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</si>
  <si>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</si>
  <si>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</si>
  <si>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</si>
  <si>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</si>
  <si>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</si>
  <si>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</si>
  <si>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</si>
  <si>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</si>
  <si>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</si>
  <si>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</si>
  <si>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</si>
  <si>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</si>
  <si>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</si>
  <si>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</si>
  <si>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</si>
  <si>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</si>
  <si>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</si>
  <si>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</si>
  <si>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</si>
  <si>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</si>
  <si>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</si>
  <si>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</si>
  <si>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</si>
  <si>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</si>
  <si>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</si>
  <si>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</si>
  <si>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</si>
  <si>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</si>
  <si>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</si>
  <si>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</si>
  <si>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</si>
  <si>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</si>
  <si>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</si>
  <si>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</si>
  <si>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</si>
  <si>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</si>
  <si>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</si>
  <si>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</si>
  <si>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</si>
  <si>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</si>
  <si>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</si>
  <si>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</si>
  <si>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</si>
  <si>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</si>
  <si>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</si>
  <si>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</si>
  <si>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</si>
  <si>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</si>
  <si>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</si>
  <si>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</si>
  <si>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</si>
  <si>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</si>
  <si>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</si>
  <si>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</si>
  <si>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</si>
  <si>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</si>
  <si>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</si>
  <si>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</si>
  <si>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</si>
  <si>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</si>
  <si>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</si>
  <si>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</si>
  <si>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</si>
  <si>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</si>
  <si>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</si>
  <si>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</si>
  <si>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</si>
  <si>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</si>
  <si>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</si>
  <si>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</si>
  <si>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</si>
  <si>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</si>
  <si>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</si>
  <si>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</si>
  <si>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</si>
  <si>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</si>
  <si>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</si>
  <si>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</si>
  <si>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</si>
  <si>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</si>
  <si>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</si>
  <si>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</si>
  <si>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</si>
  <si>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</si>
  <si>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</si>
  <si>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</si>
  <si>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</si>
  <si>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</si>
  <si>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</si>
  <si>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</si>
  <si>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</si>
  <si>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</si>
  <si>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</si>
  <si>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</si>
  <si>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</si>
  <si>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</si>
  <si>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</si>
  <si>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</si>
  <si>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</si>
  <si>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</si>
  <si>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</si>
  <si>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</si>
  <si>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</si>
  <si>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</si>
  <si>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</si>
  <si>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</si>
  <si>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</si>
  <si>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</si>
  <si>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</si>
  <si>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</si>
  <si>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</si>
  <si>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</si>
  <si>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</si>
  <si>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</si>
  <si>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</si>
  <si>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</si>
  <si>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</si>
  <si>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</si>
  <si>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</si>
  <si>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</si>
  <si>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</si>
  <si>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</si>
  <si>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</si>
  <si>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</si>
  <si>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</si>
  <si>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</si>
  <si>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</si>
  <si>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</si>
  <si>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</si>
  <si>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</si>
  <si>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</si>
  <si>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</si>
  <si>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</si>
  <si>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</si>
  <si>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</si>
  <si>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</si>
  <si>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</si>
  <si>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</si>
  <si>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</si>
  <si>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</si>
  <si>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</si>
  <si>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</si>
  <si>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</si>
  <si>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</si>
  <si>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</si>
  <si>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</si>
  <si>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</si>
  <si>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</si>
  <si>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</si>
  <si>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</si>
  <si>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</si>
  <si>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</si>
  <si>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</si>
  <si>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</si>
  <si>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</si>
  <si>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</si>
  <si>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</si>
  <si>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</si>
  <si>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</si>
  <si>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</si>
  <si>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</si>
  <si>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</si>
  <si>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</si>
  <si>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</si>
  <si>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</si>
  <si>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</si>
  <si>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</si>
  <si>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</si>
  <si>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</si>
  <si>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</si>
  <si>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</si>
  <si>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</si>
  <si>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</si>
  <si>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</si>
  <si>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</si>
  <si>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</si>
  <si>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</si>
  <si>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</si>
  <si>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</si>
  <si>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</si>
  <si>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</si>
  <si>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</si>
  <si>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</si>
  <si>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</si>
  <si>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</si>
  <si>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</si>
  <si>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</si>
  <si>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</si>
  <si>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</si>
  <si>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</si>
  <si>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</si>
  <si>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</si>
  <si>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</si>
  <si>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</si>
  <si>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</si>
  <si>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</si>
  <si>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</si>
  <si>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</si>
  <si>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</si>
  <si>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</si>
  <si>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</si>
  <si>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</si>
  <si>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</si>
  <si>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</si>
  <si>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</si>
  <si>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</si>
  <si>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</si>
  <si>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</si>
  <si>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</si>
  <si>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</si>
  <si>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</si>
  <si>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</si>
  <si>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</si>
  <si>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</si>
  <si>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</si>
  <si>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</si>
  <si>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</si>
  <si>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</si>
  <si>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</si>
  <si>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</si>
  <si>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</si>
  <si>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</si>
  <si>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</si>
  <si>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</si>
  <si>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</si>
  <si>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</si>
  <si>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</si>
  <si>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</si>
  <si>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</si>
  <si>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</si>
  <si>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</si>
  <si>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</si>
  <si>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</si>
  <si>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</si>
  <si>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</si>
  <si>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</si>
  <si>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</si>
  <si>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</si>
  <si>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</si>
  <si>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</si>
  <si>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</si>
  <si>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</si>
  <si>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</si>
  <si>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</si>
  <si>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</si>
  <si>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</si>
  <si>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</si>
  <si>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</si>
  <si>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</si>
  <si>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</si>
  <si>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</si>
  <si>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</si>
  <si>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</si>
  <si>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</si>
  <si>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</si>
  <si>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</si>
  <si>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</si>
  <si>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</si>
  <si>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</si>
  <si>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</si>
  <si>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</si>
  <si>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</si>
  <si>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</si>
  <si>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</si>
  <si>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</si>
  <si>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</si>
  <si>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</si>
  <si>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</si>
  <si>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</si>
  <si>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</si>
  <si>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</si>
  <si>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</si>
  <si>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</si>
  <si>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</si>
  <si>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</si>
  <si>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</si>
  <si>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</si>
  <si>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</si>
  <si>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</si>
  <si>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</si>
  <si>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</si>
  <si>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</si>
  <si>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</si>
  <si>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</si>
  <si>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</si>
  <si>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</si>
  <si>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</si>
  <si>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</si>
  <si>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</si>
  <si>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</si>
  <si>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</si>
  <si>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</si>
  <si>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</si>
  <si>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</si>
  <si>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</si>
  <si>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</si>
  <si>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</si>
  <si>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</si>
  <si>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</si>
  <si>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</si>
  <si>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</si>
  <si>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</si>
  <si>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</si>
  <si>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</si>
  <si>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</si>
  <si>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</si>
  <si>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</si>
  <si>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</si>
  <si>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</si>
  <si>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</si>
  <si>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</si>
  <si>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</si>
  <si>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</si>
  <si>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</si>
  <si>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</si>
  <si>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</si>
  <si>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</si>
  <si>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</si>
  <si>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</si>
  <si>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</si>
  <si>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</si>
  <si>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</si>
  <si>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</si>
  <si>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</si>
  <si>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</si>
  <si>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</si>
  <si>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</si>
  <si>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</si>
  <si>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</si>
  <si>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</si>
  <si>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</si>
  <si>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</si>
  <si>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</si>
  <si>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</si>
  <si>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</si>
  <si>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</si>
  <si>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</si>
  <si>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</si>
  <si>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</si>
  <si>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</si>
  <si>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</si>
  <si>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</si>
  <si>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</si>
  <si>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</si>
  <si>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</si>
  <si>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</si>
  <si>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</si>
  <si>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</si>
  <si>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</si>
  <si>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</si>
  <si>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</si>
  <si>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</si>
  <si>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</si>
  <si>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</si>
  <si>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</si>
  <si>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</si>
  <si>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</si>
  <si>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</si>
  <si>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</si>
  <si>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</si>
  <si>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</si>
  <si>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</si>
  <si>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</si>
  <si>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</si>
  <si>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</si>
  <si>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</si>
  <si>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</si>
  <si>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</si>
  <si>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</si>
  <si>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</si>
  <si>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</si>
  <si>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</si>
  <si>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</si>
  <si>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</si>
  <si>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</si>
  <si>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</si>
  <si>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</si>
  <si>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</si>
  <si>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</si>
  <si>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</si>
  <si>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</si>
  <si>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</si>
  <si>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</si>
  <si>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</si>
  <si>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</si>
  <si>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</si>
  <si>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</si>
  <si>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</si>
  <si>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</si>
  <si>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</si>
  <si>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</si>
  <si>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</si>
  <si>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</si>
  <si>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</si>
  <si>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</si>
  <si>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</si>
  <si>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</si>
  <si>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</si>
  <si>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</si>
  <si>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</si>
  <si>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</si>
  <si>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</si>
  <si>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</si>
  <si>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</si>
  <si>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</si>
  <si>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</si>
  <si>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</si>
  <si>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</si>
  <si>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</si>
  <si>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</si>
  <si>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</si>
  <si>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</si>
  <si>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</si>
  <si>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</si>
  <si>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</si>
  <si>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</si>
  <si>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</si>
  <si>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</si>
  <si>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</si>
  <si>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</si>
  <si>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</si>
  <si>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</si>
  <si>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</si>
  <si>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</si>
  <si>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</si>
  <si>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</si>
  <si>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</si>
  <si>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</si>
  <si>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</si>
  <si>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</si>
  <si>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</si>
  <si>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</si>
  <si>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</si>
  <si>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</si>
  <si>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</si>
  <si>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</si>
  <si>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</si>
  <si>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</si>
  <si>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</si>
  <si>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</si>
  <si>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</si>
  <si>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</si>
  <si>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</si>
  <si>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</si>
  <si>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</si>
  <si>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</si>
  <si>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</si>
  <si>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</si>
  <si>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</si>
  <si>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</si>
  <si>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</si>
  <si>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</si>
  <si>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</si>
  <si>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</si>
  <si>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</si>
  <si>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</si>
  <si>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</si>
  <si>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</si>
  <si>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</si>
  <si>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</si>
  <si>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</si>
  <si>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</si>
  <si>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</si>
  <si>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</si>
  <si>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</si>
  <si>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</si>
  <si>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</si>
  <si>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</si>
  <si>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</si>
  <si>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</si>
  <si>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</si>
  <si>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</si>
  <si>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</si>
  <si>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</si>
  <si>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</si>
  <si>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</si>
  <si>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</si>
  <si>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</si>
  <si>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</si>
  <si>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</si>
  <si>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</si>
  <si>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</si>
  <si>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</si>
  <si>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</si>
  <si>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</si>
  <si>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</si>
  <si>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</si>
  <si>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</si>
  <si>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</si>
  <si>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</si>
  <si>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</si>
  <si>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</si>
  <si>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</si>
  <si>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</si>
  <si>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</si>
  <si>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</si>
  <si>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</si>
  <si>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</si>
  <si>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</si>
  <si>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</si>
  <si>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</si>
  <si>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</si>
  <si>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</si>
  <si>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</si>
  <si>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</si>
  <si>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</si>
  <si>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</si>
  <si>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</si>
  <si>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</si>
  <si>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</si>
  <si>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</si>
  <si>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</si>
  <si>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</si>
  <si>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</si>
  <si>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</si>
  <si>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</si>
  <si>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</si>
  <si>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</si>
  <si>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</si>
  <si>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</si>
  <si>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</si>
  <si>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</si>
  <si>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</si>
  <si>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</si>
  <si>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</si>
  <si>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</si>
  <si>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</si>
  <si>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</si>
  <si>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</si>
  <si>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</si>
  <si>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</si>
  <si>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</si>
  <si>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</si>
  <si>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</si>
  <si>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</si>
  <si>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</si>
  <si>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</si>
  <si>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</si>
  <si>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</si>
  <si>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</si>
  <si>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</si>
  <si>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</si>
  <si>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</si>
  <si>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</si>
  <si>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</si>
  <si>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</si>
  <si>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</si>
  <si>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</si>
  <si>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</si>
  <si>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</si>
  <si>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</si>
  <si>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</si>
  <si>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</si>
  <si>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</si>
  <si>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</si>
  <si>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</si>
  <si>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</si>
  <si>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</si>
  <si>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</si>
  <si>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</si>
  <si>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</si>
  <si>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</si>
  <si>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</si>
  <si>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</si>
  <si>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</si>
  <si>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</si>
  <si>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</si>
  <si>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</si>
  <si>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</si>
  <si>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</si>
  <si>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</si>
  <si>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</si>
  <si>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</si>
  <si>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</si>
  <si>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</si>
  <si>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</si>
  <si>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</si>
  <si>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</si>
  <si>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</si>
  <si>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</si>
  <si>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</si>
  <si>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</si>
  <si>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</si>
  <si>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</si>
  <si>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</si>
  <si>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</si>
  <si>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</si>
  <si>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</si>
  <si>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</si>
  <si>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</si>
  <si>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</si>
  <si>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</si>
  <si>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</si>
  <si>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</si>
  <si>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</si>
  <si>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</si>
  <si>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</si>
  <si>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</si>
  <si>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</si>
  <si>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</si>
  <si>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</si>
  <si>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</si>
  <si>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</si>
  <si>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</si>
  <si>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</si>
  <si>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</si>
  <si>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</si>
  <si>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</si>
  <si>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</si>
  <si>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</si>
  <si>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</si>
  <si>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</si>
  <si>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</si>
  <si>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</si>
  <si>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</si>
  <si>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</si>
  <si>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</si>
  <si>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</si>
  <si>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</si>
  <si>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</si>
  <si>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</si>
  <si>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</si>
  <si>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</si>
  <si>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</si>
  <si>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</si>
  <si>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</si>
  <si>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</si>
  <si>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</si>
  <si>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</si>
  <si>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</si>
  <si>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</si>
  <si>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</si>
  <si>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</si>
  <si>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</si>
  <si>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</si>
  <si>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</si>
  <si>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</si>
  <si>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</si>
  <si>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</si>
  <si>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</si>
  <si>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</si>
  <si>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</si>
  <si>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</si>
  <si>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</si>
  <si>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</si>
  <si>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</si>
  <si>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</si>
  <si>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</si>
  <si>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</si>
  <si>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</si>
  <si>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</si>
  <si>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</si>
  <si>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</si>
  <si>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</si>
  <si>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</si>
  <si>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</si>
  <si>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</si>
  <si>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</si>
  <si>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</si>
  <si>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</si>
  <si>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</si>
  <si>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</si>
  <si>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</si>
  <si>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</si>
  <si>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</si>
  <si>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</si>
  <si>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</si>
  <si>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</si>
  <si>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</si>
  <si>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</si>
  <si>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</si>
  <si>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</si>
  <si>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</si>
  <si>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</si>
  <si>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</si>
  <si>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</si>
  <si>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</si>
  <si>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</si>
  <si>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</si>
  <si>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</si>
  <si>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</si>
  <si>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</si>
  <si>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</si>
  <si>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</si>
  <si>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</si>
  <si>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</si>
  <si>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</si>
  <si>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</si>
  <si>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</si>
  <si>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</si>
  <si>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</si>
  <si>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</si>
  <si>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</si>
  <si>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</si>
  <si>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</si>
  <si>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</si>
  <si>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</si>
  <si>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</si>
  <si>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</si>
  <si>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</si>
  <si>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</si>
  <si>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</si>
  <si>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</si>
  <si>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</si>
  <si>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</si>
  <si>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</si>
  <si>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</si>
  <si>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</si>
  <si>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</si>
  <si>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</si>
  <si>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</si>
  <si>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</si>
  <si>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</si>
  <si>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</si>
  <si>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</si>
  <si>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</si>
  <si>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</si>
  <si>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</si>
  <si>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</si>
  <si>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</si>
  <si>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</si>
  <si>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</si>
  <si>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</si>
  <si>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</si>
  <si>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</si>
  <si>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</si>
  <si>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</si>
  <si>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</si>
  <si>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</si>
  <si>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</si>
  <si>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</si>
  <si>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</si>
  <si>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</si>
  <si>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</si>
  <si>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</si>
  <si>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</si>
  <si>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</si>
  <si>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</si>
  <si>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</si>
  <si>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</si>
  <si>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</si>
  <si>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</si>
  <si>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</si>
  <si>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</si>
  <si>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</si>
  <si>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</si>
  <si>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</si>
  <si>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</si>
  <si>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</si>
  <si>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</si>
  <si>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</si>
  <si>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</si>
  <si>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</si>
  <si>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</si>
  <si>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</si>
  <si>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</si>
  <si>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</si>
  <si>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</si>
  <si>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</si>
  <si>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</si>
  <si>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</si>
  <si>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</si>
  <si>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</si>
  <si>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</si>
  <si>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</si>
  <si>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</si>
  <si>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</si>
  <si>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</si>
  <si>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</si>
  <si>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</si>
  <si>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</si>
  <si>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</si>
  <si>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</si>
  <si>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</si>
  <si>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</si>
  <si>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</si>
  <si>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</si>
  <si>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</si>
  <si>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</si>
  <si>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</si>
  <si>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</si>
  <si>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</si>
  <si>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</si>
  <si>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</si>
  <si>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</si>
  <si>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</si>
  <si>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</si>
  <si>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</si>
  <si>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</si>
  <si>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</si>
  <si>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</si>
  <si>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</si>
  <si>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</si>
  <si>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</si>
  <si>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</si>
  <si>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</si>
  <si>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</si>
  <si>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</si>
  <si>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</si>
  <si>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</si>
  <si>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</si>
  <si>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</si>
  <si>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</si>
  <si>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</si>
  <si>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</si>
  <si>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</si>
  <si>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</si>
  <si>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</si>
  <si>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</si>
  <si>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</si>
  <si>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</si>
  <si>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</si>
  <si>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</si>
  <si>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</si>
  <si>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</si>
  <si>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</si>
  <si>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</si>
  <si>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</si>
  <si>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</si>
  <si>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</si>
  <si>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</si>
  <si>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</si>
  <si>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</si>
  <si>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</si>
  <si>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</si>
  <si>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</si>
  <si>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</si>
  <si>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</si>
  <si>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</si>
  <si>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</si>
  <si>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</si>
  <si>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</si>
  <si>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</si>
  <si>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</si>
  <si>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</si>
  <si>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</si>
  <si>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</si>
  <si>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</si>
  <si>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</si>
  <si>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</si>
  <si>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</si>
  <si>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</si>
  <si>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</si>
  <si>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</si>
  <si>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</si>
  <si>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</si>
  <si>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</si>
  <si>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</si>
  <si>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</si>
  <si>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</si>
  <si>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</si>
  <si>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</si>
  <si>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</si>
  <si>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</si>
  <si>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</si>
  <si>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</si>
  <si>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</si>
  <si>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</si>
  <si>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</si>
  <si>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</si>
  <si>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</si>
  <si>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</si>
  <si>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</si>
  <si>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</si>
  <si>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</si>
  <si>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</si>
  <si>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</si>
  <si>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</si>
  <si>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</si>
  <si>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</si>
  <si>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</si>
  <si>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</si>
  <si>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</si>
  <si>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</si>
  <si>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</si>
  <si>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</si>
  <si>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</si>
  <si>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</si>
  <si>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</si>
  <si>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</si>
  <si>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</si>
  <si>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</si>
  <si>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</si>
  <si>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</si>
  <si>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</si>
  <si>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</si>
  <si>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</si>
  <si>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</si>
  <si>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</si>
  <si>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</si>
  <si>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</si>
  <si>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</si>
  <si>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</si>
  <si>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</si>
  <si>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</si>
  <si>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</si>
  <si>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</si>
  <si>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</si>
  <si>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</si>
  <si>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</si>
  <si>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</si>
  <si>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</si>
  <si>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</si>
  <si>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</si>
  <si>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</si>
  <si>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</si>
  <si>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</si>
  <si>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</si>
  <si>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</si>
  <si>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</si>
  <si>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</si>
  <si>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</si>
  <si>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</si>
  <si>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</si>
  <si>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</si>
  <si>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</si>
  <si>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</si>
  <si>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</si>
  <si>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</si>
  <si>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</si>
  <si>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</si>
  <si>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</si>
  <si>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</si>
  <si>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</si>
  <si>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</si>
  <si>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</si>
  <si>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</si>
  <si>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</si>
  <si>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</si>
  <si>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</si>
  <si>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</si>
  <si>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</si>
  <si>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</si>
  <si>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</si>
  <si>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</si>
  <si>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</si>
  <si>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</si>
  <si>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</si>
  <si>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</si>
  <si>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</si>
  <si>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</si>
  <si>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</si>
  <si>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</si>
  <si>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</si>
  <si>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</si>
  <si>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</si>
  <si>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</si>
  <si>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</si>
  <si>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</si>
  <si>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</si>
  <si>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</si>
  <si>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</si>
  <si>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</si>
  <si>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</si>
  <si>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</si>
  <si>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</si>
  <si>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</si>
  <si>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</si>
  <si>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</si>
  <si>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</si>
  <si>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</si>
  <si>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</si>
  <si>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</si>
  <si>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</si>
  <si>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</si>
  <si>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</si>
  <si>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</si>
  <si>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</si>
  <si>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</si>
  <si>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</si>
  <si>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</si>
  <si>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</si>
  <si>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</si>
  <si>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</si>
  <si>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</si>
  <si>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</si>
  <si>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</si>
  <si>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</si>
  <si>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</si>
  <si>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</si>
  <si>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</si>
  <si>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</si>
  <si>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</si>
  <si>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</si>
  <si>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</si>
  <si>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</si>
  <si>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</si>
  <si>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</si>
  <si>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</si>
  <si>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</si>
  <si>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</si>
  <si>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</si>
  <si>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</si>
  <si>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</si>
  <si>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</si>
  <si>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</si>
  <si>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</si>
  <si>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</si>
  <si>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</si>
  <si>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</si>
  <si>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</si>
  <si>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</si>
  <si>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</si>
  <si>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</si>
  <si>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</si>
  <si>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</si>
  <si>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</si>
  <si>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</si>
  <si>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</si>
  <si>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</si>
  <si>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</si>
  <si>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</si>
  <si>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</si>
  <si>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</si>
  <si>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</si>
  <si>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</si>
  <si>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</si>
  <si>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</si>
  <si>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</si>
  <si>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</si>
  <si>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</si>
  <si>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</si>
  <si>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</si>
  <si>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</si>
  <si>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</si>
  <si>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</si>
  <si>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</si>
  <si>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</si>
  <si>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</si>
  <si>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</si>
  <si>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</si>
  <si>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</si>
  <si>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</si>
  <si>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</si>
  <si>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</si>
  <si>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</si>
  <si>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</si>
  <si>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</si>
  <si>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</si>
  <si>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</si>
  <si>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</si>
  <si>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</si>
  <si>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</si>
  <si>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</si>
  <si>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</si>
  <si>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</si>
  <si>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</si>
  <si>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</si>
  <si>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</si>
  <si>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</si>
  <si>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</si>
  <si>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</si>
  <si>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</si>
  <si>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</si>
  <si>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</si>
  <si>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</si>
  <si>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</si>
  <si>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</si>
  <si>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</si>
  <si>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</si>
  <si>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</si>
  <si>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</si>
  <si>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</si>
  <si>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</si>
  <si>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</si>
  <si>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</si>
  <si>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</si>
  <si>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</si>
  <si>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</si>
  <si>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</si>
  <si>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</si>
  <si>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</si>
  <si>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</si>
  <si>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</si>
  <si>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</si>
  <si>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</si>
  <si>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</si>
  <si>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</si>
  <si>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</si>
  <si>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</si>
  <si>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</si>
  <si>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</si>
  <si>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</si>
  <si>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</si>
  <si>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</si>
  <si>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</si>
  <si>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</si>
  <si>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</si>
  <si>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</si>
  <si>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</si>
  <si>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</si>
  <si>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</si>
  <si>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</si>
  <si>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</si>
  <si>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</si>
  <si>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</si>
  <si>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</si>
  <si>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</si>
  <si>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</si>
  <si>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</si>
  <si>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</si>
  <si>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</si>
  <si>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</si>
  <si>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</si>
  <si>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</si>
  <si>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</si>
  <si>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</si>
  <si>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</si>
  <si>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</si>
  <si>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</si>
  <si>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</si>
  <si>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</si>
  <si>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</si>
  <si>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</si>
  <si>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</si>
  <si>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</si>
  <si>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</si>
  <si>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</si>
  <si>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</si>
  <si>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</si>
  <si>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</si>
  <si>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</si>
  <si>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</si>
  <si>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</si>
  <si>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</si>
  <si>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</si>
  <si>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</si>
  <si>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</si>
  <si>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</si>
  <si>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</si>
  <si>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</si>
  <si>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</si>
  <si>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</si>
  <si>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</si>
  <si>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</si>
  <si>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</si>
  <si>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</si>
  <si>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</si>
  <si>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</si>
  <si>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</si>
  <si>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</si>
  <si>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</si>
  <si>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</si>
  <si>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</si>
  <si>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</si>
  <si>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</si>
  <si>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</si>
  <si>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</si>
  <si>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</si>
  <si>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</si>
  <si>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</si>
  <si>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</si>
  <si>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</si>
  <si>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</si>
  <si>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</si>
  <si>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</si>
  <si>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</si>
  <si>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</si>
  <si>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</si>
  <si>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</si>
  <si>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</si>
  <si>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</si>
  <si>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</si>
  <si>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</si>
  <si>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</si>
  <si>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</si>
  <si>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</si>
  <si>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</si>
  <si>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</si>
  <si>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</si>
  <si>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</si>
  <si>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</si>
  <si>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</si>
  <si>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</si>
  <si>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</si>
  <si>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</si>
  <si>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</si>
  <si>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</si>
  <si>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</si>
  <si>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</si>
  <si>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</si>
  <si>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</si>
  <si>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</si>
  <si>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</si>
  <si>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</si>
  <si>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</si>
  <si>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</si>
  <si>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</si>
  <si>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</si>
  <si>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</si>
  <si>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</si>
  <si>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</si>
  <si>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</si>
  <si>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</si>
  <si>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</si>
  <si>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</si>
  <si>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</si>
  <si>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</si>
  <si>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</si>
  <si>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</si>
  <si>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</si>
  <si>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</si>
  <si>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</si>
  <si>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</si>
  <si>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</si>
  <si>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</si>
  <si>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</si>
  <si>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</si>
  <si>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</si>
  <si>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</si>
  <si>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</si>
  <si>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</si>
  <si>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</si>
  <si>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</si>
  <si>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</si>
  <si>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</si>
  <si>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</si>
  <si>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</si>
  <si>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</si>
  <si>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</si>
  <si>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</si>
  <si>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</si>
  <si>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</si>
  <si>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</si>
  <si>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</si>
  <si>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</si>
  <si>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</si>
  <si>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</si>
  <si>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</si>
  <si>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</si>
  <si>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</si>
  <si>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</si>
  <si>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</si>
  <si>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</si>
  <si>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</si>
  <si>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</si>
  <si>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</si>
  <si>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</si>
  <si>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</si>
  <si>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</si>
  <si>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</si>
  <si>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</si>
  <si>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</si>
  <si>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</si>
  <si>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</si>
  <si>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</si>
  <si>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</si>
  <si>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</si>
  <si>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</si>
  <si>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</si>
  <si>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</si>
  <si>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</si>
  <si>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</si>
  <si>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</si>
  <si>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</si>
  <si>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</si>
  <si>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</si>
  <si>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</si>
  <si>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</si>
  <si>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</si>
  <si>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</si>
  <si>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</si>
  <si>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</si>
  <si>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</si>
  <si>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</si>
  <si>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</si>
  <si>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</si>
  <si>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</si>
  <si>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</si>
  <si>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</si>
  <si>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</si>
  <si>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</si>
  <si>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</si>
  <si>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</si>
  <si>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</si>
  <si>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</si>
  <si>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</si>
  <si>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</si>
  <si>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</si>
  <si>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</si>
  <si>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</si>
  <si>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</si>
  <si>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</si>
  <si>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</si>
  <si>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</si>
  <si>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</si>
  <si>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</si>
  <si>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</si>
  <si>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</si>
  <si>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</si>
  <si>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</si>
  <si>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</si>
  <si>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</si>
  <si>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</si>
  <si>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</si>
  <si>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</si>
  <si>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</si>
  <si>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</si>
  <si>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</si>
  <si>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</si>
  <si>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</si>
  <si>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</si>
  <si>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</si>
  <si>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</si>
  <si>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</si>
  <si>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</si>
  <si>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</si>
  <si>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</si>
  <si>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</si>
  <si>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</si>
  <si>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</si>
  <si>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</si>
  <si>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</si>
  <si>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</si>
  <si>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</si>
  <si>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</si>
  <si>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</si>
  <si>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</si>
  <si>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</si>
  <si>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</si>
  <si>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</si>
  <si>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</si>
  <si>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</si>
  <si>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</si>
  <si>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</si>
  <si>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</si>
  <si>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</si>
  <si>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</si>
  <si>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</si>
  <si>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</si>
  <si>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</si>
  <si>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</si>
  <si>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</si>
  <si>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</si>
  <si>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</si>
  <si>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</si>
  <si>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</si>
  <si>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</si>
  <si>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</si>
  <si>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</si>
  <si>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</si>
  <si>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</si>
  <si>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</si>
  <si>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</si>
  <si>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</si>
  <si>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</si>
  <si>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</si>
  <si>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</si>
  <si>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</si>
  <si>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</si>
  <si>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</si>
  <si>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</si>
  <si>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</si>
  <si>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</si>
  <si>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</si>
  <si>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</si>
  <si>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</si>
  <si>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</si>
  <si>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</si>
  <si>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</si>
  <si>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</si>
  <si>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</si>
  <si>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</si>
  <si>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</si>
  <si>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</si>
  <si>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</si>
  <si>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</si>
  <si>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</si>
  <si>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</si>
  <si>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</si>
  <si>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</si>
  <si>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</si>
  <si>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</si>
  <si>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</si>
  <si>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</si>
  <si>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</si>
  <si>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</si>
  <si>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</si>
  <si>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</si>
  <si>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</si>
  <si>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</si>
  <si>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</si>
  <si>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</si>
  <si>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</si>
  <si>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</si>
  <si>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</si>
  <si>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</si>
  <si>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</si>
  <si>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</si>
  <si>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</si>
  <si>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</si>
  <si>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</si>
  <si>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</si>
  <si>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</si>
  <si>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</si>
  <si>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</si>
  <si>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</si>
  <si>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</si>
  <si>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</si>
  <si>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</si>
  <si>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</si>
  <si>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</si>
  <si>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</si>
  <si>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</si>
  <si>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</si>
  <si>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</si>
  <si>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</si>
  <si>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</si>
  <si>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</si>
  <si>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</si>
  <si>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</si>
  <si>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</si>
  <si>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</si>
  <si>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</si>
  <si>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</si>
  <si>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</si>
  <si>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</si>
  <si>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</si>
  <si>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</si>
  <si>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</si>
  <si>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</si>
  <si>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</si>
  <si>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</si>
  <si>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</si>
  <si>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</si>
  <si>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</si>
  <si>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</si>
  <si>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</si>
  <si>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</si>
  <si>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</si>
  <si>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</si>
  <si>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</si>
  <si>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</si>
  <si>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</si>
  <si>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</si>
  <si>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</si>
  <si>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</si>
  <si>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</si>
  <si>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</si>
  <si>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</si>
  <si>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</si>
  <si>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</si>
  <si>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</si>
  <si>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</si>
  <si>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</si>
  <si>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</si>
  <si>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</si>
  <si>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</si>
  <si>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</si>
  <si>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</si>
  <si>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</si>
  <si>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</si>
  <si>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</si>
  <si>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</si>
  <si>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</si>
  <si>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</si>
  <si>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</si>
  <si>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</si>
  <si>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</si>
  <si>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</si>
  <si>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</si>
  <si>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</si>
  <si>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</si>
  <si>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</si>
  <si>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</si>
  <si>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</si>
  <si>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</si>
  <si>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</si>
  <si>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</si>
  <si>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</si>
  <si>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</si>
  <si>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</si>
  <si>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</si>
  <si>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</si>
  <si>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</si>
  <si>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</si>
  <si>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</si>
  <si>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</si>
  <si>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</si>
  <si>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</si>
  <si>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</si>
  <si>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</si>
  <si>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</si>
  <si>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</si>
  <si>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</si>
  <si>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</si>
  <si>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</si>
  <si>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</si>
  <si>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</si>
  <si>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</si>
  <si>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</si>
  <si>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</si>
  <si>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</si>
  <si>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</si>
  <si>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</si>
  <si>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</si>
  <si>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</si>
  <si>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</si>
  <si>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</si>
  <si>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</si>
  <si>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</si>
  <si>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</si>
  <si>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</si>
  <si>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</si>
  <si>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</si>
  <si>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</si>
  <si>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</si>
  <si>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</si>
  <si>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</si>
  <si>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</si>
  <si>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</si>
  <si>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</si>
  <si>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</si>
  <si>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</si>
  <si>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</si>
  <si>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</si>
  <si>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</si>
  <si>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</si>
  <si>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</si>
  <si>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</si>
  <si>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</si>
  <si>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</si>
  <si>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</si>
  <si>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</si>
  <si>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</si>
  <si>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</si>
  <si>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</si>
  <si>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</si>
  <si>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</si>
  <si>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</si>
  <si>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</si>
  <si>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</si>
  <si>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</si>
  <si>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</si>
  <si>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</si>
  <si>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</si>
  <si>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</si>
  <si>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</si>
  <si>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</si>
  <si>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</si>
  <si>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</si>
  <si>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</si>
  <si>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</si>
  <si>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</si>
  <si>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</si>
  <si>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</si>
  <si>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</si>
  <si>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</si>
  <si>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</si>
  <si>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</si>
  <si>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</si>
  <si>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</si>
  <si>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</si>
  <si>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</si>
  <si>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</si>
  <si>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</si>
  <si>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</si>
  <si>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</si>
  <si>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</si>
  <si>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</si>
  <si>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</si>
  <si>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</si>
  <si>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</si>
  <si>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</si>
  <si>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</si>
  <si>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</si>
  <si>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</si>
  <si>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</si>
  <si>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</si>
  <si>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</si>
  <si>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</si>
  <si>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</si>
  <si>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</si>
  <si>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</si>
  <si>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</si>
  <si>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</si>
  <si>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</si>
  <si>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</si>
  <si>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</si>
  <si>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</si>
  <si>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</si>
  <si>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</si>
  <si>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</si>
  <si>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</si>
  <si>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</si>
  <si>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</si>
  <si>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</si>
  <si>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</si>
  <si>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</si>
  <si>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</si>
  <si>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</si>
  <si>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</si>
  <si>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</si>
  <si>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</si>
  <si>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</si>
  <si>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</si>
  <si>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</si>
  <si>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</si>
  <si>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</si>
  <si>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</si>
  <si>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</si>
  <si>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</si>
  <si>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</si>
  <si>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</si>
  <si>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</si>
  <si>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</si>
  <si>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</si>
  <si>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</si>
  <si>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</si>
  <si>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</si>
  <si>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</si>
  <si>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</si>
  <si>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</si>
  <si>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</si>
  <si>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</si>
  <si>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</si>
  <si>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</si>
  <si>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</si>
  <si>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</si>
  <si>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</si>
  <si>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</si>
  <si>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</si>
  <si>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</si>
  <si>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</si>
  <si>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</si>
  <si>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</si>
  <si>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</si>
  <si>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</si>
  <si>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</si>
  <si>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</si>
  <si>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</si>
  <si>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</si>
  <si>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</si>
  <si>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</si>
  <si>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</si>
  <si>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</si>
  <si>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</si>
  <si>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</si>
  <si>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</si>
  <si>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</si>
  <si>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</si>
  <si>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</si>
  <si>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</si>
  <si>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</si>
  <si>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</si>
  <si>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</si>
  <si>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</si>
  <si>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</si>
  <si>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</si>
  <si>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</si>
  <si>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</si>
  <si>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</si>
  <si>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</si>
  <si>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</si>
  <si>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</si>
  <si>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</si>
  <si>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</si>
  <si>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</si>
  <si>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</si>
  <si>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</si>
  <si>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</si>
  <si>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</si>
  <si>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</si>
  <si>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</si>
  <si>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</si>
  <si>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</si>
  <si>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</si>
  <si>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</si>
  <si>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</si>
  <si>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</si>
  <si>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</si>
  <si>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</si>
  <si>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</si>
  <si>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</si>
  <si>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</si>
  <si>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</si>
  <si>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</si>
  <si>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</si>
  <si>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</si>
  <si>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</si>
  <si>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</si>
  <si>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</si>
  <si>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</si>
  <si>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</si>
  <si>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</si>
  <si>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</si>
  <si>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</si>
  <si>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</si>
  <si>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</si>
  <si>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</si>
  <si>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</si>
  <si>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</si>
  <si>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</si>
  <si>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</si>
  <si>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</si>
  <si>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</si>
  <si>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</si>
  <si>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</si>
  <si>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</si>
  <si>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</si>
  <si>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</si>
  <si>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</si>
  <si>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</si>
  <si>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</si>
  <si>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</si>
  <si>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</si>
  <si>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</si>
  <si>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</si>
  <si>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</si>
  <si>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</si>
  <si>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</si>
  <si>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</si>
  <si>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</si>
  <si>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</si>
  <si>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</si>
  <si>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</si>
  <si>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</si>
  <si>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</si>
  <si>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</si>
  <si>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</si>
  <si>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</si>
  <si>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</si>
  <si>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</si>
  <si>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</si>
  <si>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</si>
  <si>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</si>
  <si>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</si>
  <si>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</si>
  <si>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</si>
  <si>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</si>
  <si>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</si>
  <si>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</si>
  <si>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</si>
  <si>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</si>
  <si>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</si>
  <si>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</si>
  <si>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</si>
  <si>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</si>
  <si>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</si>
  <si>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</si>
  <si>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</si>
  <si>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</si>
  <si>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</si>
  <si>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</si>
  <si>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</si>
  <si>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</si>
  <si>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</si>
  <si>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</si>
  <si>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</si>
  <si>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</si>
  <si>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</si>
  <si>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</si>
  <si>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</si>
  <si>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</si>
  <si>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</si>
  <si>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</si>
  <si>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</si>
  <si>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</si>
  <si>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</si>
  <si>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</si>
  <si>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</si>
  <si>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</si>
  <si>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</si>
  <si>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</si>
  <si>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</si>
  <si>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</si>
  <si>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</si>
  <si>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</si>
  <si>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</si>
  <si>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</si>
  <si>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</si>
  <si>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</si>
  <si>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</si>
  <si>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</si>
  <si>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</si>
  <si>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</si>
  <si>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</si>
  <si>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</si>
  <si>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</si>
  <si>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</si>
  <si>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</si>
  <si>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</si>
  <si>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</si>
  <si>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</si>
  <si>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</si>
  <si>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</si>
  <si>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</si>
  <si>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</si>
  <si>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</si>
  <si>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</si>
  <si>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</si>
  <si>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</si>
  <si>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</si>
  <si>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</si>
  <si>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</si>
  <si>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</si>
  <si>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</si>
  <si>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</si>
  <si>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</si>
  <si>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</si>
  <si>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</si>
  <si>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</si>
  <si>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</si>
  <si>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</si>
  <si>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</si>
  <si>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</si>
  <si>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</si>
  <si>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</si>
  <si>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</si>
  <si>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</si>
  <si>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</si>
  <si>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</si>
  <si>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</si>
  <si>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</si>
  <si>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</si>
  <si>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</si>
  <si>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</si>
  <si>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</si>
  <si>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</si>
  <si>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</si>
  <si>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</si>
  <si>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</si>
  <si>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</si>
  <si>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</si>
  <si>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</si>
  <si>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</si>
  <si>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</si>
  <si>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</si>
  <si>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</si>
  <si>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</si>
  <si>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</si>
  <si>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</si>
  <si>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</si>
  <si>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</si>
  <si>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</si>
  <si>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</si>
  <si>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</si>
  <si>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</si>
  <si>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</si>
  <si>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</si>
  <si>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</si>
  <si>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</si>
  <si>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</si>
  <si>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</si>
  <si>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</si>
  <si>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</si>
  <si>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</si>
  <si>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</si>
  <si>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</si>
  <si>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</si>
  <si>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</si>
  <si>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</si>
  <si>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</si>
  <si>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</si>
  <si>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</si>
  <si>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</si>
  <si>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</si>
  <si>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</si>
  <si>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</si>
  <si>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</si>
  <si>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</si>
  <si>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</si>
  <si>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</si>
  <si>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</si>
  <si>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</si>
  <si>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</si>
  <si>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</si>
  <si>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</si>
  <si>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</si>
  <si>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</si>
  <si>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</si>
  <si>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</si>
  <si>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</si>
  <si>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</si>
  <si>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</si>
  <si>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</si>
  <si>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</si>
  <si>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</si>
  <si>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</si>
  <si>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</si>
  <si>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</si>
  <si>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</si>
  <si>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</si>
  <si>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</si>
  <si>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</si>
  <si>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</si>
  <si>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</si>
  <si>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</si>
  <si>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</si>
  <si>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</si>
  <si>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</si>
  <si>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</si>
  <si>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</si>
  <si>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</si>
  <si>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</si>
  <si>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</si>
  <si>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</si>
  <si>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</si>
  <si>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</si>
  <si>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</si>
  <si>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</si>
  <si>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</si>
  <si>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</si>
  <si>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</si>
  <si>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</si>
  <si>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</si>
  <si>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</si>
  <si>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</si>
  <si>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</si>
  <si>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</si>
  <si>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</si>
  <si>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</si>
  <si>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</si>
  <si>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</si>
  <si>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</si>
  <si>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</si>
  <si>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</si>
  <si>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</si>
  <si>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</si>
  <si>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</si>
  <si>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</si>
  <si>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</si>
  <si>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</si>
  <si>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</si>
  <si>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</si>
  <si>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</si>
  <si>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</si>
  <si>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</si>
  <si>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</si>
  <si>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</si>
  <si>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</si>
  <si>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</si>
  <si>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</si>
  <si>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</si>
  <si>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</si>
  <si>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</si>
  <si>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</si>
  <si>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</si>
  <si>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</si>
  <si>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</si>
  <si>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</si>
  <si>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</si>
  <si>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</si>
  <si>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</si>
  <si>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</si>
  <si>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</si>
  <si>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</si>
  <si>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</si>
  <si>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</si>
  <si>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</si>
  <si>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</si>
  <si>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</si>
  <si>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</si>
  <si>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</si>
  <si>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</si>
  <si>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</si>
  <si>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</si>
  <si>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</si>
  <si>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</si>
  <si>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</si>
  <si>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</si>
  <si>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</si>
  <si>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</si>
  <si>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</si>
  <si>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</si>
  <si>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</si>
  <si>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</si>
  <si>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</si>
  <si>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</si>
  <si>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</si>
  <si>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</si>
  <si>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</si>
  <si>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</si>
  <si>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</si>
  <si>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</si>
  <si>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</si>
  <si>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</si>
  <si>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</si>
  <si>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</si>
  <si>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</si>
  <si>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</si>
  <si>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</si>
  <si>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</si>
  <si>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</si>
  <si>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</si>
  <si>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</si>
  <si>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</si>
  <si>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</si>
  <si>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</si>
  <si>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</si>
  <si>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</si>
  <si>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</si>
  <si>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</si>
  <si>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</si>
  <si>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</si>
  <si>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</si>
  <si>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</si>
  <si>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</si>
  <si>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</si>
  <si>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</si>
  <si>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</si>
  <si>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</si>
  <si>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</si>
  <si>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</si>
  <si>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</si>
  <si>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</si>
  <si>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</si>
  <si>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</si>
  <si>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</si>
  <si>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</si>
  <si>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</si>
  <si>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</si>
  <si>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</si>
  <si>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</si>
  <si>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</si>
  <si>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</si>
  <si>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</si>
  <si>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</si>
  <si>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</si>
  <si>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</si>
  <si>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</si>
  <si>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</si>
  <si>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</si>
  <si>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</si>
  <si>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</si>
  <si>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</si>
  <si>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</si>
  <si>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</si>
  <si>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</si>
  <si>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</si>
  <si>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</si>
  <si>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</si>
  <si>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</si>
  <si>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</si>
  <si>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</si>
  <si>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</si>
  <si>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</si>
  <si>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</si>
  <si>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</si>
  <si>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</si>
  <si>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</si>
  <si>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</si>
  <si>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</si>
  <si>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</si>
  <si>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</si>
  <si>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</si>
  <si>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</si>
  <si>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</si>
  <si>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</si>
  <si>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</si>
  <si>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</si>
  <si>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</si>
  <si>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</si>
  <si>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</si>
  <si>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</si>
  <si>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</si>
  <si>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</si>
  <si>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</si>
  <si>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</si>
  <si>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</si>
  <si>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</si>
  <si>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</si>
  <si>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</si>
  <si>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</si>
  <si>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</si>
  <si>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</si>
  <si>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</si>
  <si>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</si>
  <si>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</si>
  <si>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</si>
  <si>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</si>
  <si>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</si>
  <si>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</si>
  <si>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</si>
  <si>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</si>
  <si>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</si>
  <si>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</si>
  <si>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</si>
  <si>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</si>
  <si>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</si>
  <si>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</si>
  <si>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</si>
  <si>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</si>
  <si>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</si>
  <si>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</si>
  <si>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</si>
  <si>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</si>
  <si>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</si>
  <si>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</si>
  <si>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</si>
  <si>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</si>
  <si>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</si>
  <si>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</si>
  <si>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</si>
  <si>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</si>
  <si>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</si>
  <si>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</si>
  <si>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</si>
  <si>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</si>
  <si>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</si>
  <si>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</si>
  <si>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</si>
  <si>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</si>
  <si>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</si>
  <si>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</si>
  <si>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</si>
  <si>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</si>
  <si>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</si>
  <si>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</si>
  <si>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</si>
  <si>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</si>
  <si>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</si>
  <si>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</si>
  <si>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</si>
  <si>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</si>
  <si>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</si>
  <si>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</si>
  <si>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</si>
  <si>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</si>
  <si>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</si>
  <si>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</si>
  <si>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</si>
  <si>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</si>
  <si>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</si>
  <si>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</si>
  <si>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</si>
  <si>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</si>
  <si>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</si>
  <si>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</si>
  <si>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</si>
  <si>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</si>
  <si>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</si>
  <si>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</si>
  <si>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</si>
  <si>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</si>
  <si>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</si>
  <si>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</si>
  <si>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</si>
  <si>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</si>
  <si>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</si>
  <si>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</si>
  <si>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</si>
  <si>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</si>
  <si>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</si>
  <si>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</si>
  <si>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</si>
  <si>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</si>
  <si>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</si>
  <si>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</si>
  <si>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</si>
  <si>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</si>
  <si>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</si>
  <si>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</si>
  <si>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</si>
  <si>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</si>
  <si>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</si>
  <si>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</si>
  <si>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</si>
  <si>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</si>
  <si>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</si>
  <si>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</si>
  <si>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</si>
  <si>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</si>
  <si>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</si>
  <si>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</si>
  <si>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</si>
  <si>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</si>
  <si>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</si>
  <si>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</si>
  <si>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</si>
  <si>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</si>
  <si>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</si>
  <si>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</si>
  <si>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</si>
  <si>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</si>
  <si>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</si>
  <si>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</si>
  <si>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</si>
  <si>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</si>
  <si>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</si>
  <si>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</si>
  <si>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</si>
  <si>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</si>
  <si>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</si>
  <si>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</si>
  <si>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</si>
  <si>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</si>
  <si>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</si>
  <si>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</si>
  <si>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</si>
  <si>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</si>
  <si>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</si>
  <si>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</si>
  <si>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</si>
  <si>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</si>
  <si>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</si>
  <si>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</si>
  <si>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</si>
  <si>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</si>
  <si>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</si>
  <si>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</si>
  <si>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</si>
  <si>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</si>
  <si>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</si>
  <si>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</si>
  <si>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</si>
  <si>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</si>
  <si>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</si>
  <si>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</si>
  <si>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</si>
  <si>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</si>
  <si>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</si>
  <si>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</si>
  <si>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</si>
  <si>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</si>
  <si>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</si>
  <si>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</si>
  <si>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</si>
  <si>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</si>
  <si>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</si>
  <si>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</si>
  <si>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</si>
  <si>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</si>
  <si>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</si>
  <si>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</si>
  <si>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</si>
  <si>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</si>
  <si>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</si>
  <si>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</si>
  <si>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</si>
  <si>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</si>
  <si>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</si>
  <si>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</si>
  <si>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</si>
  <si>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</si>
  <si>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</si>
  <si>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</si>
  <si>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</si>
  <si>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</si>
  <si>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</si>
  <si>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</si>
  <si>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</si>
  <si>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</si>
  <si>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</si>
  <si>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</si>
  <si>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</si>
  <si>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</si>
  <si>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</si>
  <si>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</si>
  <si>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</si>
  <si>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</si>
  <si>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</si>
  <si>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</si>
  <si>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</si>
  <si>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</si>
  <si>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</si>
  <si>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</si>
  <si>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</si>
  <si>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</si>
  <si>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</si>
  <si>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</si>
  <si>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</si>
  <si>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</si>
  <si>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</si>
  <si>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</si>
  <si>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</si>
  <si>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</si>
  <si>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</si>
  <si>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</si>
  <si>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</si>
  <si>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</si>
  <si>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</si>
  <si>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</si>
  <si>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</si>
  <si>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</si>
  <si>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</si>
  <si>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</si>
  <si>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</si>
  <si>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</si>
  <si>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</si>
  <si>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</si>
  <si>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</si>
  <si>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</si>
  <si>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</si>
  <si>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</si>
  <si>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</si>
  <si>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</si>
  <si>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</si>
  <si>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</si>
  <si>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</si>
  <si>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</si>
  <si>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</si>
  <si>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</si>
  <si>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</si>
  <si>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</si>
  <si>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</si>
  <si>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</si>
  <si>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</si>
  <si>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</si>
  <si>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</si>
  <si>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</si>
  <si>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</si>
  <si>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</si>
  <si>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</si>
  <si>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</si>
  <si>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</si>
  <si>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</si>
  <si>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</si>
  <si>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</si>
  <si>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</si>
  <si>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</si>
  <si>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</si>
  <si>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</si>
  <si>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</si>
  <si>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</si>
  <si>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</si>
  <si>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</si>
  <si>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</si>
  <si>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</si>
  <si>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</si>
  <si>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</si>
  <si>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</si>
  <si>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</si>
  <si>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</si>
  <si>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</si>
  <si>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</si>
  <si>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</si>
  <si>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</si>
  <si>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</si>
  <si>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</si>
  <si>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</si>
  <si>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</si>
  <si>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</si>
  <si>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</si>
  <si>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</si>
  <si>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</si>
  <si>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</si>
  <si>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</si>
  <si>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</si>
  <si>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</si>
  <si>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</si>
  <si>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</si>
  <si>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</si>
  <si>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</si>
  <si>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</si>
  <si>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</si>
  <si>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</si>
  <si>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</si>
  <si>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</si>
  <si>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</si>
  <si>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</si>
  <si>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</si>
  <si>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</si>
  <si>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</si>
  <si>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</si>
  <si>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</si>
  <si>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</si>
  <si>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</si>
  <si>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</si>
  <si>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</si>
  <si>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</si>
  <si>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</si>
  <si>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</si>
  <si>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</si>
  <si>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</si>
  <si>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</si>
  <si>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</si>
  <si>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</si>
  <si>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</si>
  <si>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</si>
  <si>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</si>
  <si>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</si>
  <si>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</si>
  <si>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</si>
  <si>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</si>
  <si>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</si>
  <si>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</si>
  <si>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</si>
  <si>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</si>
  <si>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</si>
  <si>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</si>
  <si>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</si>
  <si>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</si>
  <si>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</si>
  <si>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</si>
  <si>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</si>
  <si>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</si>
  <si>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</si>
  <si>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</si>
  <si>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</si>
  <si>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</si>
  <si>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</si>
  <si>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</si>
  <si>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</si>
  <si>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</si>
  <si>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</si>
  <si>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</si>
  <si>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</si>
  <si>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</si>
  <si>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</si>
  <si>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</si>
  <si>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</si>
  <si>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</si>
  <si>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</si>
  <si>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</si>
  <si>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</si>
  <si>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</si>
  <si>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</si>
  <si>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</si>
  <si>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</si>
  <si>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</si>
  <si>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</si>
  <si>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</si>
  <si>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</si>
  <si>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</si>
  <si>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</si>
  <si>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</si>
  <si>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</si>
  <si>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</si>
  <si>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</si>
  <si>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</si>
  <si>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</si>
  <si>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</si>
  <si>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</si>
  <si>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</si>
  <si>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</si>
  <si>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</si>
  <si>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</si>
  <si>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</si>
  <si>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</si>
  <si>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</si>
  <si>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</si>
  <si>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</si>
  <si>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</si>
  <si>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</si>
  <si>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</si>
  <si>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</si>
  <si>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</si>
  <si>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</si>
  <si>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</si>
  <si>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</si>
  <si>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</si>
  <si>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</si>
  <si>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</si>
  <si>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</si>
  <si>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</si>
  <si>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</si>
  <si>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</si>
  <si>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</si>
  <si>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</si>
  <si>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</si>
  <si>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</si>
  <si>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</si>
  <si>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</si>
  <si>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</si>
  <si>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</si>
  <si>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</si>
  <si>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</si>
  <si>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</si>
  <si>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</si>
  <si>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</si>
  <si>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</si>
  <si>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</si>
  <si>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</si>
  <si>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</si>
  <si>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</si>
  <si>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</si>
  <si>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</si>
  <si>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</si>
  <si>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</si>
  <si>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</si>
  <si>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</si>
  <si>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</si>
  <si>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</si>
  <si>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</si>
  <si>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</si>
  <si>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</si>
  <si>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</si>
  <si>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</si>
  <si>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</si>
  <si>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</si>
  <si>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</si>
  <si>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</si>
  <si>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</si>
  <si>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</si>
  <si>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</si>
  <si>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</si>
  <si>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</si>
  <si>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</si>
  <si>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</si>
  <si>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</si>
  <si>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</si>
  <si>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</si>
  <si>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</si>
  <si>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</si>
  <si>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</si>
  <si>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</si>
  <si>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</si>
  <si>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</si>
  <si>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</si>
  <si>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</si>
  <si>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</si>
  <si>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</si>
  <si>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</si>
  <si>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</si>
  <si>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</si>
  <si>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</si>
  <si>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</si>
  <si>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</si>
  <si>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</si>
  <si>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</si>
  <si>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</si>
  <si>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</si>
  <si>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</si>
  <si>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</si>
  <si>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</si>
  <si>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</si>
  <si>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</si>
  <si>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</si>
  <si>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</si>
  <si>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</si>
  <si>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</si>
  <si>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</si>
  <si>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</si>
  <si>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</si>
  <si>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</si>
  <si>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</si>
  <si>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</si>
  <si>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</si>
  <si>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</si>
  <si>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</si>
  <si>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</si>
  <si>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</si>
  <si>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</si>
  <si>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</si>
  <si>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</si>
  <si>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</si>
  <si>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</si>
  <si>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</si>
  <si>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</si>
  <si>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</si>
  <si>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</si>
  <si>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</si>
  <si>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</si>
  <si>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</si>
  <si>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</si>
  <si>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</si>
  <si>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</si>
  <si>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</si>
  <si>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</si>
  <si>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</si>
  <si>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</si>
  <si>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</si>
  <si>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</si>
  <si>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</si>
  <si>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</si>
  <si>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</si>
  <si>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</si>
  <si>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</si>
  <si>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</si>
  <si>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</si>
  <si>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</si>
  <si>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</si>
  <si>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</si>
  <si>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</si>
  <si>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</si>
  <si>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</si>
  <si>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</si>
  <si>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</si>
  <si>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</si>
  <si>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</si>
  <si>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</si>
  <si>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</si>
  <si>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</si>
  <si>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</si>
  <si>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</si>
  <si>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</si>
  <si>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</si>
  <si>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</si>
  <si>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</si>
  <si>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</si>
  <si>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</si>
  <si>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</si>
  <si>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</si>
  <si>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</si>
  <si>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</si>
  <si>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</si>
  <si>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</si>
  <si>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</si>
  <si>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</si>
  <si>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</si>
  <si>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</si>
  <si>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</si>
  <si>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</si>
  <si>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</si>
  <si>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</si>
  <si>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</si>
  <si>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</si>
  <si>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</si>
  <si>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</si>
  <si>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</si>
  <si>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</si>
  <si>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</si>
  <si>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</si>
  <si>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</si>
  <si>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</si>
  <si>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</si>
  <si>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</si>
  <si>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</si>
  <si>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</si>
  <si>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</si>
  <si>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</si>
  <si>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</si>
  <si>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</si>
  <si>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</si>
  <si>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</si>
  <si>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</si>
  <si>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</si>
  <si>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</si>
  <si>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</si>
  <si>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</si>
  <si>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</si>
  <si>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</si>
  <si>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</si>
  <si>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</si>
  <si>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</si>
  <si>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</si>
  <si>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</si>
  <si>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</si>
  <si>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</si>
  <si>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</si>
  <si>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</si>
  <si>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</si>
  <si>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</si>
  <si>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</si>
  <si>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</si>
  <si>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</si>
  <si>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</si>
  <si>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</si>
  <si>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</si>
  <si>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</si>
  <si>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</si>
  <si>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</si>
  <si>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</si>
  <si>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</si>
  <si>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</si>
  <si>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</si>
  <si>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</si>
  <si>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</si>
  <si>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</si>
  <si>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</si>
  <si>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</si>
  <si>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</si>
  <si>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</si>
  <si>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</si>
  <si>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</si>
  <si>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</si>
  <si>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</si>
  <si>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</si>
  <si>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</si>
  <si>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</si>
  <si>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</si>
  <si>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</si>
  <si>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</si>
  <si>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</si>
  <si>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</si>
  <si>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</si>
  <si>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</si>
  <si>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</si>
  <si>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</si>
  <si>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</si>
  <si>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</si>
  <si>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</si>
  <si>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</si>
  <si>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</si>
  <si>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</si>
  <si>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</si>
  <si>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</si>
  <si>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</si>
  <si>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</si>
  <si>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</si>
  <si>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</si>
  <si>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</si>
  <si>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</si>
  <si>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</si>
  <si>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</si>
  <si>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</si>
  <si>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</si>
  <si>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</si>
  <si>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</si>
  <si>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</si>
  <si>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</si>
  <si>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</si>
  <si>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</si>
  <si>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</si>
  <si>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</si>
  <si>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</si>
  <si>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</si>
  <si>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</si>
  <si>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</si>
  <si>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</si>
  <si>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</si>
  <si>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</si>
  <si>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</si>
  <si>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</si>
  <si>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</si>
  <si>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</si>
  <si>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</si>
  <si>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</si>
  <si>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</si>
  <si>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</si>
  <si>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</si>
  <si>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</si>
  <si>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</si>
  <si>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</si>
  <si>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</si>
  <si>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</si>
  <si>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</si>
  <si>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</si>
  <si>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</si>
  <si>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</si>
  <si>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</si>
  <si>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</si>
  <si>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</si>
  <si>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</si>
  <si>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</si>
  <si>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</si>
  <si>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</si>
  <si>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</si>
  <si>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</si>
  <si>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</si>
  <si>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</si>
  <si>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</si>
  <si>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</si>
  <si>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</si>
  <si>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</si>
  <si>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</si>
  <si>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</si>
  <si>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</si>
  <si>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</si>
  <si>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</si>
  <si>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</si>
  <si>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</si>
  <si>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</si>
  <si>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</si>
  <si>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</si>
  <si>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</si>
  <si>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</si>
  <si>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</si>
  <si>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</si>
  <si>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</si>
  <si>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</si>
  <si>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</si>
  <si>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</si>
  <si>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</si>
  <si>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</si>
  <si>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</si>
  <si>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</si>
  <si>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</si>
  <si>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</si>
  <si>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</si>
  <si>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</si>
  <si>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</si>
  <si>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</si>
  <si>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</si>
  <si>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</si>
  <si>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</si>
  <si>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</si>
  <si>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</si>
  <si>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</si>
  <si>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</si>
  <si>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</si>
  <si>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</si>
  <si>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</si>
  <si>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</si>
  <si>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</si>
  <si>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</si>
  <si>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</si>
  <si>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</si>
  <si>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</si>
  <si>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</si>
  <si>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</si>
  <si>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</si>
  <si>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</si>
  <si>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</si>
  <si>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</si>
  <si>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</si>
  <si>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</si>
  <si>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</si>
  <si>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</si>
  <si>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</si>
  <si>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</si>
  <si>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</si>
  <si>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</si>
  <si>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</si>
  <si>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</si>
  <si>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</si>
  <si>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</si>
  <si>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</si>
  <si>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</si>
  <si>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</si>
  <si>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</si>
  <si>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</si>
  <si>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</si>
  <si>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</si>
  <si>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</si>
  <si>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</si>
  <si>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</si>
  <si>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</si>
  <si>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</si>
  <si>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</si>
  <si>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</si>
  <si>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</si>
  <si>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</si>
  <si>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</si>
  <si>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</si>
  <si>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</si>
  <si>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</si>
  <si>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</si>
  <si>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</si>
  <si>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</si>
  <si>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</si>
  <si>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</si>
  <si>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</si>
  <si>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</si>
  <si>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</si>
  <si>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</si>
  <si>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</si>
  <si>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</si>
  <si>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</si>
  <si>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</si>
  <si>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</si>
  <si>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</si>
  <si>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</si>
  <si>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</si>
  <si>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</si>
  <si>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</si>
  <si>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</si>
  <si>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</si>
  <si>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</si>
  <si>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</si>
  <si>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</si>
  <si>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</si>
  <si>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</si>
  <si>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</si>
  <si>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</si>
  <si>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</si>
  <si>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</si>
  <si>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</si>
  <si>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</si>
  <si>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</si>
  <si>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</si>
  <si>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</si>
  <si>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</si>
  <si>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</si>
  <si>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</si>
  <si>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</si>
  <si>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</si>
  <si>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</si>
  <si>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</si>
  <si>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</si>
  <si>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</si>
  <si>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</si>
  <si>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</si>
  <si>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</si>
  <si>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</si>
  <si>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</si>
  <si>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</si>
  <si>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</si>
  <si>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</si>
  <si>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</si>
  <si>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</si>
  <si>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</si>
  <si>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</si>
  <si>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</si>
  <si>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</si>
  <si>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</si>
  <si>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</si>
  <si>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</si>
  <si>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</si>
  <si>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</si>
  <si>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</si>
  <si>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</si>
  <si>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</si>
  <si>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</si>
  <si>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</si>
  <si>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</si>
  <si>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</si>
  <si>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</si>
  <si>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</si>
  <si>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</si>
  <si>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</si>
  <si>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</si>
  <si>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</si>
  <si>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</si>
  <si>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</si>
  <si>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</si>
  <si>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</si>
  <si>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</si>
  <si>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</si>
  <si>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</si>
  <si>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</si>
  <si>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</si>
  <si>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</si>
  <si>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</si>
  <si>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</si>
  <si>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</si>
  <si>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</si>
  <si>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</si>
  <si>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</si>
  <si>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</si>
  <si>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</si>
  <si>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</si>
  <si>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</si>
  <si>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</si>
  <si>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</si>
  <si>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</si>
  <si>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</si>
  <si>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</si>
  <si>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</si>
  <si>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</si>
  <si>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</si>
  <si>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</si>
  <si>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</si>
  <si>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</si>
  <si>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</si>
  <si>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</si>
  <si>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</si>
  <si>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</si>
  <si>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</si>
  <si>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</si>
  <si>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</si>
  <si>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</si>
  <si>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</si>
  <si>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</si>
  <si>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</si>
  <si>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</si>
  <si>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</si>
  <si>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</si>
  <si>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</si>
  <si>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</si>
  <si>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</si>
  <si>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</si>
  <si>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</si>
  <si>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</si>
  <si>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</si>
  <si>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</si>
  <si>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</si>
  <si>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</si>
  <si>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</si>
  <si>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</si>
  <si>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</si>
  <si>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</si>
  <si>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</si>
  <si>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</si>
  <si>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</si>
  <si>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</si>
  <si>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</si>
  <si>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</si>
  <si>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</si>
  <si>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</si>
  <si>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</si>
  <si>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</si>
  <si>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</si>
  <si>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</si>
  <si>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</si>
  <si>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</si>
  <si>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</si>
  <si>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</si>
  <si>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</si>
  <si>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</si>
  <si>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</si>
  <si>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</si>
  <si>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</si>
  <si>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</si>
  <si>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</si>
  <si>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</si>
  <si>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</si>
  <si>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</si>
  <si>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</si>
  <si>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</si>
  <si>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</si>
  <si>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</si>
  <si>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</si>
  <si>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</si>
  <si>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</si>
  <si>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</si>
  <si>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</si>
  <si>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</si>
  <si>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</si>
  <si>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</si>
  <si>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</si>
  <si>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</si>
  <si>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</si>
  <si>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</si>
  <si>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</si>
  <si>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</si>
  <si>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</si>
  <si>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</si>
  <si>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</si>
  <si>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</si>
  <si>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</si>
  <si>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</si>
  <si>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</si>
  <si>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</si>
  <si>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</si>
  <si>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</si>
  <si>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</si>
  <si>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</si>
  <si>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</si>
  <si>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</si>
  <si>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</si>
  <si>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</si>
  <si>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</si>
  <si>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</si>
  <si>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</si>
  <si>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</si>
  <si>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</si>
  <si>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</si>
  <si>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</si>
  <si>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</si>
  <si>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</si>
  <si>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</si>
  <si>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</si>
  <si>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</si>
  <si>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</si>
  <si>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</si>
  <si>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</si>
  <si>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</si>
  <si>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</si>
  <si>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</si>
  <si>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</si>
  <si>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</si>
  <si>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</si>
  <si>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</si>
  <si>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</si>
  <si>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</si>
  <si>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</si>
  <si>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</si>
  <si>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</si>
  <si>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</si>
  <si>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</si>
  <si>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</si>
  <si>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</si>
  <si>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</si>
  <si>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</si>
  <si>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</si>
  <si>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</si>
  <si>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</si>
  <si>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</si>
  <si>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</si>
  <si>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</si>
  <si>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</si>
  <si>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</si>
  <si>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</si>
  <si>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</si>
  <si>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</si>
  <si>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</si>
  <si>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</si>
  <si>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</si>
  <si>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</si>
  <si>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</si>
  <si>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</si>
  <si>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</si>
  <si>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</si>
  <si>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</si>
  <si>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</si>
  <si>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</si>
  <si>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</si>
  <si>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</si>
  <si>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</si>
  <si>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</si>
  <si>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</si>
  <si>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</si>
  <si>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</si>
  <si>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</si>
  <si>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</si>
  <si>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</si>
  <si>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</si>
  <si>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</si>
  <si>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</si>
  <si>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</si>
  <si>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</si>
  <si>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</si>
  <si>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</si>
  <si>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</si>
  <si>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</si>
  <si>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</si>
  <si>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</si>
  <si>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</si>
  <si>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</si>
  <si>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</si>
  <si>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</si>
  <si>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</si>
  <si>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</si>
  <si>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</si>
  <si>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</si>
  <si>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</si>
  <si>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</si>
  <si>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</si>
  <si>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</si>
  <si>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</si>
  <si>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</si>
  <si>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</si>
  <si>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</si>
  <si>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</si>
  <si>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</si>
  <si>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</si>
  <si>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</si>
  <si>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</si>
  <si>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</si>
  <si>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</si>
  <si>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</si>
  <si>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</si>
  <si>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</si>
  <si>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</si>
  <si>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</si>
  <si>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</si>
  <si>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</si>
  <si>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</si>
  <si>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</si>
  <si>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</si>
  <si>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</si>
  <si>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</si>
  <si>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</si>
  <si>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</si>
  <si>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</si>
  <si>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</si>
  <si>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</si>
  <si>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</si>
  <si>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</si>
  <si>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</si>
  <si>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</si>
  <si>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</si>
  <si>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</si>
  <si>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</si>
  <si>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</si>
  <si>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</si>
  <si>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</si>
  <si>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</si>
  <si>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</si>
  <si>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</si>
  <si>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</si>
  <si>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</si>
  <si>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</si>
  <si>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</si>
  <si>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</si>
  <si>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</si>
  <si>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</si>
  <si>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</si>
  <si>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</si>
  <si>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</si>
  <si>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</si>
  <si>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</si>
  <si>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</si>
  <si>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</si>
  <si>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</si>
  <si>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</si>
  <si>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</si>
  <si>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</si>
  <si>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</si>
  <si>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</si>
  <si>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</si>
  <si>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</si>
  <si>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</si>
  <si>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</si>
  <si>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</si>
  <si>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</si>
  <si>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</si>
  <si>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</si>
  <si>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</si>
  <si>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</si>
  <si>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</si>
  <si>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</si>
  <si>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</si>
  <si>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</si>
  <si>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</si>
  <si>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</si>
  <si>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</si>
  <si>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</si>
  <si>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</si>
  <si>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</si>
  <si>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</si>
  <si>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</si>
  <si>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</si>
  <si>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</si>
  <si>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</si>
  <si>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</si>
  <si>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</si>
  <si>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</si>
  <si>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</si>
  <si>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</si>
  <si>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</si>
  <si>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</si>
  <si>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</si>
  <si>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</si>
  <si>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</si>
  <si>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</si>
  <si>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</si>
  <si>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</si>
  <si>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</si>
  <si>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</si>
  <si>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</si>
  <si>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</si>
  <si>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</si>
  <si>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</si>
  <si>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</si>
  <si>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</si>
  <si>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</si>
  <si>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</si>
  <si>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</si>
  <si>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</si>
  <si>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</si>
  <si>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</si>
  <si>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</si>
  <si>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</si>
  <si>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</si>
  <si>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</si>
  <si>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</si>
  <si>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</si>
  <si>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</si>
  <si>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</si>
  <si>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</si>
  <si>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</si>
  <si>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</si>
  <si>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</si>
  <si>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</si>
  <si>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</si>
  <si>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</si>
  <si>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</si>
  <si>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</si>
  <si>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</si>
  <si>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</si>
  <si>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</si>
  <si>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</si>
  <si>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</si>
  <si>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</si>
  <si>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</si>
  <si>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</si>
  <si>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</si>
  <si>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</si>
  <si>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</si>
  <si>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</si>
  <si>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</si>
  <si>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</si>
  <si>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</si>
  <si>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</si>
  <si>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</si>
  <si>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</si>
  <si>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</si>
  <si>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</si>
  <si>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</si>
  <si>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</si>
  <si>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</si>
  <si>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</si>
  <si>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</si>
  <si>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</si>
  <si>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</si>
  <si>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</si>
  <si>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</si>
  <si>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</si>
  <si>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</si>
  <si>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</si>
  <si>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</si>
  <si>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</si>
  <si>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</si>
  <si>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</si>
  <si>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</si>
  <si>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</si>
  <si>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</si>
  <si>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</si>
  <si>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</si>
  <si>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</si>
  <si>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</si>
  <si>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</si>
  <si>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</si>
  <si>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</si>
  <si>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</si>
  <si>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</si>
  <si>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</si>
  <si>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</si>
  <si>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</si>
  <si>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</si>
  <si>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</si>
  <si>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</si>
  <si>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</si>
  <si>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</si>
  <si>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</si>
  <si>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</si>
  <si>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</si>
  <si>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</si>
  <si>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</si>
  <si>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</si>
  <si>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</si>
  <si>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</si>
  <si>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</si>
  <si>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</si>
  <si>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</si>
  <si>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</si>
  <si>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</si>
  <si>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</si>
  <si>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</si>
  <si>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</si>
  <si>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</si>
  <si>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</si>
  <si>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</si>
  <si>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</si>
  <si>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</si>
  <si>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</si>
  <si>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</si>
  <si>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</si>
  <si>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</si>
  <si>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</si>
  <si>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</si>
  <si>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</si>
  <si>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</si>
  <si>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</si>
  <si>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</si>
  <si>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</si>
  <si>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</si>
  <si>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</si>
  <si>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</si>
  <si>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</si>
  <si>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</si>
  <si>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</si>
  <si>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</si>
  <si>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</si>
  <si>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</si>
  <si>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</si>
  <si>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</si>
  <si>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</si>
  <si>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</si>
  <si>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</si>
  <si>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</si>
  <si>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</si>
  <si>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</si>
  <si>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</si>
  <si>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</si>
  <si>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</si>
  <si>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</si>
  <si>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</si>
  <si>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</si>
  <si>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</si>
  <si>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</si>
  <si>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</si>
  <si>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</si>
  <si>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</si>
  <si>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</si>
  <si>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</si>
  <si>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</si>
  <si>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</si>
  <si>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</si>
  <si>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</si>
  <si>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</si>
  <si>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</si>
  <si>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</si>
  <si>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</si>
  <si>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</si>
  <si>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</si>
  <si>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</si>
  <si>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</si>
  <si>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</si>
  <si>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</si>
  <si>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</si>
  <si>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</si>
  <si>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</si>
  <si>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</si>
  <si>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</si>
  <si>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</si>
  <si>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</si>
  <si>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</si>
  <si>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</si>
  <si>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</si>
  <si>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</si>
  <si>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</si>
  <si>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</si>
  <si>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</si>
  <si>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</si>
  <si>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</si>
  <si>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</si>
  <si>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</si>
  <si>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</si>
  <si>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</si>
  <si>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</si>
  <si>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</si>
  <si>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</si>
  <si>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</si>
  <si>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</si>
  <si>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</si>
  <si>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</si>
  <si>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</si>
  <si>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</si>
  <si>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</si>
  <si>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</si>
  <si>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</si>
  <si>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</si>
  <si>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</si>
  <si>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</si>
  <si>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</si>
  <si>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</si>
  <si>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</si>
  <si>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</si>
  <si>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</si>
  <si>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</si>
  <si>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</si>
  <si>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</si>
  <si>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</si>
  <si>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</si>
  <si>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</si>
  <si>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</si>
  <si>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</si>
  <si>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</si>
  <si>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</si>
  <si>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</si>
  <si>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</si>
  <si>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</si>
  <si>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</si>
  <si>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</si>
  <si>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</si>
  <si>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</si>
  <si>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</si>
  <si>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</si>
  <si>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</si>
  <si>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</si>
  <si>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</si>
  <si>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</si>
  <si>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</si>
  <si>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</si>
  <si>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</si>
  <si>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</si>
  <si>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</si>
  <si>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</si>
  <si>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</si>
  <si>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</si>
  <si>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</si>
  <si>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</si>
  <si>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</si>
  <si>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</si>
  <si>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</si>
  <si>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</si>
  <si>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</si>
  <si>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</si>
  <si>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</si>
  <si>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</si>
  <si>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</si>
  <si>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</si>
  <si>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</si>
  <si>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</si>
  <si>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</si>
  <si>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</si>
  <si>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</si>
  <si>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</si>
  <si>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</si>
  <si>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</si>
  <si>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</si>
  <si>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</si>
  <si>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</si>
  <si>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</si>
  <si>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</si>
  <si>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</si>
  <si>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</si>
  <si>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</si>
  <si>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</si>
  <si>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</si>
  <si>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</si>
  <si>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</si>
  <si>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</si>
  <si>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</si>
  <si>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</si>
  <si>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</si>
  <si>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</si>
  <si>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</si>
  <si>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</si>
  <si>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</si>
  <si>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</si>
  <si>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</si>
  <si>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</si>
  <si>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</si>
  <si>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</si>
  <si>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</si>
  <si>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</si>
  <si>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</si>
  <si>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</si>
  <si>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</si>
  <si>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</si>
  <si>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</si>
  <si>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</si>
  <si>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</si>
  <si>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</si>
  <si>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</si>
  <si>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</si>
  <si>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</si>
  <si>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</si>
  <si>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</si>
  <si>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</si>
  <si>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</si>
  <si>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</si>
  <si>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</si>
  <si>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</si>
  <si>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</si>
  <si>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</si>
  <si>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</si>
  <si>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</si>
  <si>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</si>
  <si>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</si>
  <si>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</si>
  <si>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</si>
  <si>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</si>
  <si>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</si>
  <si>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</si>
  <si>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</si>
  <si>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</si>
  <si>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</si>
  <si>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</si>
  <si>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</si>
  <si>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</si>
  <si>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</si>
  <si>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</si>
  <si>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</si>
  <si>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</si>
  <si>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</si>
  <si>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</si>
  <si>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</si>
  <si>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</si>
  <si>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</si>
  <si>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</si>
  <si>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</si>
  <si>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</si>
  <si>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</si>
  <si>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</si>
  <si>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</si>
  <si>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</si>
  <si>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</si>
  <si>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</si>
  <si>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</si>
  <si>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</si>
  <si>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</si>
  <si>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</si>
  <si>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</si>
  <si>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</si>
  <si>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</si>
  <si>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</si>
  <si>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</si>
  <si>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</si>
  <si>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</si>
  <si>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</si>
  <si>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</si>
  <si>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</si>
  <si>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</si>
  <si>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</si>
  <si>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</si>
  <si>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</si>
  <si>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</si>
  <si>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</si>
  <si>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</si>
  <si>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</si>
  <si>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</si>
  <si>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</si>
  <si>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</si>
  <si>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</si>
  <si>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</si>
  <si>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</si>
  <si>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</si>
  <si>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</si>
  <si>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</si>
  <si>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</si>
  <si>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</si>
  <si>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</si>
  <si>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</si>
  <si>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</si>
  <si>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</si>
  <si>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</si>
  <si>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</si>
  <si>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</si>
  <si>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</si>
  <si>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</si>
  <si>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</si>
  <si>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</si>
  <si>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</si>
  <si>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</si>
  <si>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</si>
  <si>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</si>
  <si>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</si>
  <si>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</si>
  <si>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</si>
  <si>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</si>
  <si>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</si>
  <si>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</si>
  <si>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</si>
  <si>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</si>
  <si>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</si>
  <si>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</si>
  <si>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</si>
  <si>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</si>
  <si>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</si>
  <si>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</si>
  <si>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</si>
  <si>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</si>
  <si>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</si>
  <si>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</si>
  <si>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</si>
  <si>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</si>
  <si>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</si>
  <si>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</si>
  <si>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</si>
  <si>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</si>
  <si>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</si>
  <si>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</si>
  <si>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</si>
  <si>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</si>
  <si>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</si>
  <si>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</si>
  <si>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</si>
  <si>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</si>
  <si>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</si>
  <si>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</si>
  <si>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</si>
  <si>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</si>
  <si>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</si>
  <si>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</si>
  <si>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</si>
  <si>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</si>
  <si>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</si>
  <si>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</si>
  <si>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</si>
  <si>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</si>
  <si>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</si>
  <si>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</si>
  <si>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</si>
  <si>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</si>
  <si>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</si>
  <si>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</si>
  <si>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</si>
  <si>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</si>
  <si>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</si>
  <si>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</si>
  <si>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</si>
  <si>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</si>
  <si>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</si>
  <si>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</si>
  <si>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</si>
  <si>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</si>
  <si>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</si>
  <si>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</si>
  <si>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</si>
  <si>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</si>
  <si>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</si>
  <si>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</si>
  <si>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</si>
  <si>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</si>
  <si>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</si>
  <si>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</si>
  <si>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</si>
  <si>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</si>
  <si>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</si>
  <si>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</si>
  <si>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</si>
  <si>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</si>
  <si>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</si>
  <si>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</si>
  <si>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</si>
  <si>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</si>
  <si>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</si>
  <si>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</si>
  <si>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</si>
  <si>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</si>
  <si>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</si>
  <si>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</si>
  <si>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</si>
  <si>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</si>
  <si>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</si>
  <si>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</si>
  <si>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</si>
  <si>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</si>
  <si>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</si>
  <si>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</si>
  <si>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</si>
  <si>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</si>
  <si>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</si>
  <si>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</si>
  <si>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</si>
  <si>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</si>
  <si>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</si>
  <si>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</si>
  <si>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</si>
  <si>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</si>
  <si>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</si>
  <si>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</si>
  <si>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</si>
  <si>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</si>
  <si>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</si>
  <si>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</si>
  <si>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</si>
  <si>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</si>
  <si>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</si>
  <si>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</si>
  <si>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</si>
  <si>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</si>
  <si>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</si>
  <si>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</si>
  <si>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</si>
  <si>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</si>
  <si>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</si>
  <si>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</si>
  <si>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</si>
  <si>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</si>
  <si>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</si>
  <si>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</si>
  <si>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</si>
  <si>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</si>
  <si>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</si>
  <si>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</si>
  <si>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</si>
  <si>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</si>
  <si>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</si>
  <si>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</si>
  <si>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</si>
  <si>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</si>
  <si>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</si>
  <si>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</si>
  <si>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</si>
  <si>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</si>
  <si>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</si>
  <si>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</si>
  <si>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</si>
  <si>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</si>
  <si>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</si>
  <si>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</si>
  <si>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</si>
  <si>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</si>
  <si>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</si>
  <si>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</si>
  <si>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</si>
  <si>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</si>
  <si>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</si>
  <si>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</si>
  <si>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</si>
  <si>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</si>
  <si>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</si>
  <si>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</si>
  <si>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</si>
  <si>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</si>
  <si>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</si>
  <si>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</si>
  <si>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</si>
  <si>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</si>
  <si>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</si>
  <si>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</si>
  <si>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</si>
  <si>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</si>
  <si>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</si>
  <si>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</si>
  <si>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</si>
  <si>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</si>
  <si>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</si>
  <si>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</si>
  <si>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</si>
  <si>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</si>
  <si>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</si>
  <si>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</si>
  <si>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</si>
  <si>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</si>
  <si>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</si>
  <si>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</si>
  <si>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</si>
  <si>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</si>
  <si>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</si>
  <si>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</si>
  <si>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</si>
  <si>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</si>
  <si>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</si>
  <si>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</si>
  <si>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</si>
  <si>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</si>
  <si>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</si>
  <si>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</si>
  <si>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</si>
  <si>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</si>
  <si>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</si>
  <si>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</si>
  <si>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</si>
  <si>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</si>
  <si>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</si>
  <si>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</si>
  <si>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</si>
  <si>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</si>
  <si>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</si>
  <si>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</si>
  <si>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</si>
  <si>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</si>
  <si>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</si>
  <si>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</si>
  <si>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</si>
  <si>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</si>
  <si>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</si>
  <si>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</si>
  <si>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</si>
  <si>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</si>
  <si>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</si>
  <si>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</si>
  <si>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</si>
  <si>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</si>
  <si>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</si>
  <si>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</si>
  <si>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</si>
  <si>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</si>
  <si>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</si>
  <si>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</si>
  <si>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</si>
  <si>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</si>
  <si>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</si>
  <si>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</si>
  <si>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</si>
  <si>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</si>
  <si>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</si>
  <si>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</si>
  <si>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</si>
  <si>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</si>
  <si>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</si>
  <si>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</si>
  <si>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</si>
  <si>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</si>
  <si>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</si>
  <si>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</si>
  <si>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</si>
  <si>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</si>
  <si>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</si>
  <si>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</si>
  <si>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</si>
  <si>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</si>
  <si>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</si>
  <si>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</si>
  <si>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</si>
  <si>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</si>
  <si>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</si>
  <si>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</si>
  <si>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</si>
  <si>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</si>
  <si>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</si>
  <si>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</si>
  <si>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</si>
  <si>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</si>
  <si>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</si>
  <si>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</si>
  <si>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</si>
  <si>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</si>
  <si>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</si>
  <si>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</si>
  <si>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</si>
  <si>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</si>
  <si>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</si>
  <si>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</si>
  <si>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</si>
  <si>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</si>
  <si>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</si>
  <si>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</si>
  <si>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</si>
  <si>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</si>
  <si>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</si>
  <si>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</si>
  <si>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</si>
  <si>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</si>
  <si>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</si>
  <si>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</si>
  <si>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</si>
  <si>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</si>
  <si>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</si>
  <si>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</si>
  <si>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</si>
  <si>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</si>
  <si>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</si>
  <si>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</si>
  <si>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</si>
  <si>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</si>
  <si>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</si>
  <si>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</si>
  <si>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</si>
  <si>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</si>
  <si>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</si>
  <si>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</si>
  <si>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</si>
  <si>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</si>
  <si>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</si>
  <si>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</si>
  <si>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</si>
  <si>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</si>
  <si>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</si>
  <si>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</si>
  <si>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</si>
  <si>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</si>
  <si>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</si>
  <si>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</si>
  <si>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</si>
  <si>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</si>
  <si>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</si>
  <si>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</si>
  <si>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</si>
  <si>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</si>
  <si>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</si>
  <si>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</si>
  <si>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</si>
  <si>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</si>
  <si>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</si>
  <si>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</si>
  <si>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</si>
  <si>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</si>
  <si>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</si>
  <si>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</si>
  <si>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</si>
  <si>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</si>
  <si>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</si>
  <si>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</si>
  <si>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</si>
  <si>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</si>
  <si>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</si>
  <si>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</si>
  <si>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</si>
  <si>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</si>
  <si>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</si>
  <si>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</si>
  <si>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</si>
  <si>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</si>
  <si>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</si>
  <si>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</si>
  <si>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</si>
  <si>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</si>
  <si>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</si>
  <si>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</si>
  <si>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</si>
  <si>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</si>
  <si>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</si>
  <si>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</si>
  <si>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</si>
  <si>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</si>
  <si>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</si>
  <si>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</si>
  <si>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</si>
  <si>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</si>
  <si>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</si>
  <si>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</si>
  <si>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</si>
  <si>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</si>
  <si>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</si>
  <si>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</si>
  <si>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</si>
  <si>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</si>
  <si>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</si>
  <si>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</si>
  <si>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</si>
  <si>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</si>
  <si>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</si>
  <si>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</si>
  <si>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</si>
  <si>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</si>
  <si>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</si>
  <si>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</si>
  <si>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</si>
  <si>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</si>
  <si>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</si>
  <si>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</si>
  <si>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</si>
  <si>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</si>
  <si>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</si>
  <si>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</si>
  <si>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</si>
  <si>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</si>
  <si>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</si>
  <si>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</si>
  <si>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</si>
  <si>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</si>
  <si>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</si>
  <si>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</si>
  <si>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</si>
  <si>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</si>
  <si>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</si>
  <si>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</si>
  <si>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</si>
  <si>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</si>
  <si>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</si>
  <si>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</si>
  <si>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</si>
  <si>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</si>
  <si>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</si>
  <si>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</si>
  <si>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</si>
  <si>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</si>
  <si>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</si>
  <si>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</si>
  <si>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</si>
  <si>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</si>
  <si>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</si>
  <si>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</si>
  <si>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</si>
  <si>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</si>
  <si>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</si>
  <si>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</si>
  <si>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</si>
  <si>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</si>
  <si>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</si>
  <si>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</si>
  <si>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</si>
  <si>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</si>
  <si>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</si>
  <si>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</si>
  <si>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</si>
  <si>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</si>
  <si>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</si>
  <si>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</si>
  <si>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</si>
  <si>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</si>
  <si>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</si>
  <si>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</si>
  <si>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</si>
  <si>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</si>
  <si>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</si>
  <si>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</si>
  <si>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</si>
  <si>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</si>
  <si>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</si>
  <si>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</si>
  <si>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</si>
  <si>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</si>
  <si>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</si>
  <si>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</si>
  <si>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</si>
  <si>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</si>
  <si>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</si>
  <si>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</si>
  <si>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</si>
  <si>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</si>
  <si>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</si>
  <si>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</si>
  <si>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</si>
  <si>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</si>
  <si>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</si>
  <si>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</si>
  <si>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</si>
  <si>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</si>
  <si>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</si>
  <si>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</si>
  <si>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</si>
  <si>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</si>
  <si>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</si>
  <si>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</si>
  <si>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</si>
  <si>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</si>
  <si>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</si>
  <si>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</si>
  <si>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</si>
  <si>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</si>
  <si>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</si>
  <si>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</si>
  <si>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</si>
  <si>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</si>
  <si>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</si>
  <si>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</si>
  <si>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</si>
  <si>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</si>
  <si>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</si>
  <si>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</si>
  <si>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</si>
  <si>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</si>
  <si>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</si>
  <si>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</si>
  <si>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</si>
  <si>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</si>
  <si>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</si>
  <si>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</si>
  <si>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</si>
  <si>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</si>
  <si>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</si>
  <si>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</si>
  <si>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</si>
  <si>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</si>
  <si>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</si>
  <si>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</si>
  <si>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</si>
  <si>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</si>
  <si>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</si>
  <si>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</si>
  <si>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</si>
  <si>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</si>
  <si>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</si>
  <si>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</si>
  <si>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</si>
  <si>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</si>
  <si>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</si>
  <si>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</si>
  <si>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</si>
  <si>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</si>
  <si>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</si>
  <si>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</si>
  <si>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</si>
  <si>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</si>
  <si>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</si>
  <si>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</si>
  <si>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</si>
  <si>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</si>
  <si>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</si>
  <si>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</si>
  <si>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</si>
  <si>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</si>
  <si>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</si>
  <si>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</si>
  <si>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</si>
  <si>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</si>
  <si>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</si>
  <si>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</si>
  <si>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</si>
  <si>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</si>
  <si>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</si>
  <si>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</si>
  <si>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</si>
  <si>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</si>
  <si>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</si>
  <si>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</si>
  <si>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</si>
  <si>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</si>
  <si>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</si>
  <si>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</si>
  <si>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</si>
  <si>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</si>
  <si>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</si>
  <si>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</si>
  <si>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</si>
  <si>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</si>
  <si>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</si>
  <si>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</si>
  <si>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</si>
  <si>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</si>
  <si>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</si>
  <si>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</si>
  <si>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</si>
  <si>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</si>
  <si>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</si>
  <si>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</si>
  <si>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</si>
  <si>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</si>
  <si>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</si>
  <si>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</si>
  <si>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</si>
  <si>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</si>
  <si>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</si>
  <si>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</si>
  <si>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</si>
  <si>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</si>
  <si>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</si>
  <si>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</si>
  <si>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</si>
  <si>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</si>
  <si>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</si>
  <si>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</si>
  <si>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</si>
  <si>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</si>
  <si>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</si>
  <si>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</si>
  <si>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</si>
  <si>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</si>
  <si>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</si>
  <si>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</si>
  <si>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</si>
  <si>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</si>
  <si>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</si>
  <si>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</si>
  <si>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</si>
  <si>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</si>
  <si>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</si>
  <si>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</si>
  <si>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</si>
  <si>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</si>
  <si>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</si>
  <si>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</si>
  <si>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</si>
  <si>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</si>
  <si>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</si>
  <si>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</si>
  <si>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</si>
  <si>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</si>
  <si>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</si>
  <si>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</si>
  <si>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</si>
  <si>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</si>
  <si>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</si>
  <si>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</si>
  <si>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</si>
  <si>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</si>
  <si>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</si>
  <si>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</si>
  <si>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</si>
  <si>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</si>
  <si>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</si>
  <si>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</si>
  <si>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</si>
  <si>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</si>
  <si>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</si>
  <si>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</si>
  <si>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</si>
  <si>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</si>
  <si>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</si>
  <si>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</si>
  <si>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</si>
  <si>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</si>
  <si>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</si>
  <si>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</si>
  <si>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</si>
  <si>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</si>
  <si>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</si>
  <si>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</si>
  <si>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</si>
  <si>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</si>
  <si>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</si>
  <si>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</si>
  <si>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</si>
  <si>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</si>
  <si>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</si>
  <si>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</si>
  <si>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</si>
  <si>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</si>
  <si>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</si>
  <si>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</si>
  <si>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</si>
  <si>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</si>
  <si>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</si>
  <si>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</si>
  <si>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</si>
  <si>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</si>
  <si>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</si>
  <si>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</si>
  <si>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</si>
  <si>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</si>
  <si>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</si>
  <si>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</si>
  <si>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</si>
  <si>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</si>
  <si>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</si>
  <si>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</si>
  <si>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</si>
  <si>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</si>
  <si>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</si>
  <si>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</si>
  <si>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</si>
  <si>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</si>
  <si>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</si>
  <si>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</si>
  <si>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</si>
  <si>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</si>
  <si>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</si>
  <si>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</si>
  <si>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</si>
  <si>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</si>
  <si>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</si>
  <si>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</si>
  <si>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</si>
  <si>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</si>
  <si>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</si>
  <si>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</si>
  <si>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</si>
  <si>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</si>
  <si>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</si>
  <si>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</si>
  <si>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</si>
  <si>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</si>
  <si>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</si>
  <si>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</si>
  <si>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</si>
  <si>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</si>
  <si>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</si>
  <si>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</si>
  <si>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</si>
  <si>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</si>
  <si>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</si>
  <si>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</si>
  <si>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</si>
  <si>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</si>
  <si>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</si>
  <si>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</si>
  <si>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</si>
  <si>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</si>
  <si>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</si>
  <si>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</si>
  <si>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</si>
  <si>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</si>
  <si>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</si>
  <si>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</si>
  <si>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</si>
  <si>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</si>
  <si>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</si>
  <si>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</si>
  <si>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</si>
  <si>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</si>
  <si>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</si>
  <si>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</si>
  <si>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</si>
  <si>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</si>
  <si>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</si>
  <si>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</si>
  <si>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</si>
  <si>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</si>
  <si>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</si>
  <si>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</si>
  <si>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</si>
  <si>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</si>
  <si>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</si>
  <si>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</si>
  <si>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</si>
  <si>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</si>
  <si>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</si>
  <si>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</si>
  <si>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</si>
  <si>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</si>
  <si>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</si>
  <si>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</si>
  <si>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</si>
  <si>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</si>
  <si>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</si>
  <si>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</si>
  <si>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</si>
  <si>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</si>
  <si>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</si>
  <si>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</si>
  <si>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</si>
  <si>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</si>
  <si>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</si>
  <si>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</si>
  <si>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</si>
  <si>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</si>
  <si>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</si>
  <si>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</si>
  <si>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</si>
  <si>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</si>
  <si>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</si>
  <si>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</si>
  <si>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</si>
  <si>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</si>
  <si>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</si>
  <si>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</si>
  <si>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</si>
  <si>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</si>
  <si>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</si>
  <si>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</si>
  <si>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</si>
  <si>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</si>
  <si>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</si>
  <si>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</si>
  <si>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</si>
  <si>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</si>
  <si>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</si>
  <si>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</si>
  <si>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</si>
  <si>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</si>
  <si>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</si>
  <si>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</si>
  <si>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</si>
  <si>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</si>
  <si>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</si>
  <si>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</si>
  <si>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</si>
  <si>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</si>
  <si>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</si>
  <si>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</si>
  <si>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</si>
  <si>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</si>
  <si>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</si>
  <si>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</si>
  <si>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</si>
  <si>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</si>
  <si>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</si>
  <si>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</si>
  <si>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</si>
  <si>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</si>
  <si>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</si>
  <si>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</si>
  <si>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</si>
  <si>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</si>
  <si>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</si>
  <si>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</si>
  <si>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</si>
  <si>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</si>
  <si>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</si>
  <si>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</si>
  <si>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</si>
  <si>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</si>
  <si>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</si>
  <si>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</si>
  <si>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</si>
  <si>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</si>
  <si>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</si>
  <si>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</si>
  <si>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</si>
  <si>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</si>
  <si>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</si>
  <si>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</si>
  <si>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</si>
  <si>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</si>
  <si>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</si>
  <si>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</si>
  <si>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</si>
  <si>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</si>
  <si>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</si>
  <si>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</si>
  <si>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</si>
  <si>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</si>
  <si>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</si>
  <si>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</si>
  <si>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</si>
  <si>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</si>
  <si>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</si>
  <si>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</si>
  <si>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</si>
  <si>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</si>
  <si>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</si>
  <si>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</si>
  <si>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</si>
  <si>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</si>
  <si>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</si>
  <si>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</si>
  <si>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</si>
  <si>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</si>
  <si>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</si>
  <si>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</si>
  <si>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</si>
  <si>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</si>
  <si>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</si>
  <si>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</si>
  <si>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</si>
  <si>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</si>
  <si>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</si>
  <si>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</si>
  <si>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</si>
  <si>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</si>
  <si>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</si>
  <si>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</si>
  <si>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</si>
  <si>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</si>
  <si>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</si>
  <si>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</si>
  <si>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</si>
  <si>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</si>
  <si>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</si>
  <si>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</si>
  <si>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</si>
  <si>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</si>
  <si>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</si>
  <si>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</si>
  <si>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</si>
  <si>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</si>
  <si>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</si>
  <si>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</si>
  <si>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</si>
  <si>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</si>
  <si>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</si>
  <si>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</si>
  <si>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</si>
  <si>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</si>
  <si>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</si>
  <si>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</si>
  <si>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</si>
  <si>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</si>
  <si>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</si>
  <si>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</si>
  <si>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</si>
  <si>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</si>
  <si>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</si>
  <si>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</si>
  <si>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</si>
  <si>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</si>
  <si>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</si>
  <si>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</si>
  <si>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</si>
  <si>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</si>
  <si>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</si>
  <si>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</si>
  <si>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</si>
  <si>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</si>
  <si>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</si>
  <si>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</si>
  <si>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</si>
  <si>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</si>
  <si>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</si>
  <si>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</si>
  <si>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</si>
  <si>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</si>
  <si>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</si>
  <si>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</si>
  <si>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</si>
  <si>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</si>
  <si>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</si>
  <si>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</si>
  <si>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</si>
  <si>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</si>
  <si>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</si>
  <si>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</si>
  <si>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</si>
  <si>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</si>
  <si>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</si>
  <si>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</si>
  <si>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</si>
  <si>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</si>
  <si>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</si>
  <si>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</si>
  <si>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</si>
  <si>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</si>
  <si>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</si>
  <si>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</si>
  <si>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</si>
  <si>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</si>
  <si>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</si>
  <si>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</si>
  <si>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</si>
  <si>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</si>
  <si>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</si>
  <si>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</si>
  <si>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</si>
  <si>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</si>
  <si>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</si>
  <si>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</si>
  <si>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</si>
  <si>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</si>
  <si>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</si>
  <si>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</si>
  <si>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</si>
  <si>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</si>
  <si>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</si>
  <si>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</si>
  <si>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</si>
  <si>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</si>
  <si>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</si>
  <si>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</si>
  <si>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</si>
  <si>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</si>
  <si>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</si>
  <si>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</si>
  <si>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</si>
  <si>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</si>
  <si>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</si>
  <si>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</si>
  <si>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</si>
  <si>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</si>
  <si>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</si>
  <si>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</si>
  <si>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</si>
  <si>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</si>
  <si>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</si>
  <si>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</si>
  <si>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</si>
  <si>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</si>
  <si>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</si>
  <si>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</si>
  <si>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</si>
  <si>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</si>
  <si>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</si>
  <si>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</si>
  <si>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</si>
  <si>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</si>
  <si>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</si>
  <si>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</si>
  <si>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</si>
  <si>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</si>
  <si>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</si>
  <si>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</si>
  <si>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</si>
  <si>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</si>
  <si>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</si>
  <si>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</si>
  <si>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</si>
  <si>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</si>
  <si>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</si>
  <si>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</si>
  <si>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</si>
  <si>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</si>
  <si>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</si>
  <si>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</si>
  <si>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</si>
  <si>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</si>
  <si>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</si>
  <si>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</si>
  <si>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</si>
  <si>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</si>
  <si>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</si>
  <si>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</si>
  <si>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</si>
  <si>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</si>
  <si>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</si>
  <si>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</si>
  <si>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</si>
  <si>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</si>
  <si>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</si>
  <si>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</si>
  <si>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</si>
  <si>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</si>
  <si>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</si>
  <si>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</si>
  <si>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</si>
  <si>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</si>
  <si>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</si>
  <si>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</si>
  <si>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</si>
  <si>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</si>
  <si>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</si>
  <si>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</si>
  <si>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</si>
  <si>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</si>
  <si>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</si>
  <si>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</si>
  <si>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</si>
  <si>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</si>
  <si>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</si>
  <si>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</si>
  <si>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</si>
  <si>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</si>
  <si>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</si>
  <si>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</si>
  <si>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</si>
  <si>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</si>
  <si>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</si>
  <si>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</si>
  <si>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</si>
  <si>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</si>
  <si>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</si>
  <si>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</si>
  <si>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</si>
  <si>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</si>
  <si>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</si>
  <si>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</si>
  <si>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</si>
  <si>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</si>
  <si>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</si>
  <si>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</si>
  <si>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</si>
  <si>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</si>
  <si>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</si>
  <si>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</si>
  <si>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</si>
  <si>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</si>
  <si>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</si>
  <si>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</si>
  <si>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</si>
  <si>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</si>
  <si>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</si>
  <si>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</si>
  <si>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</si>
  <si>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</si>
  <si>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</si>
  <si>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</si>
  <si>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</si>
  <si>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</si>
  <si>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</si>
  <si>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</si>
  <si>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</si>
  <si>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</si>
  <si>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</si>
  <si>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</si>
  <si>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</si>
  <si>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</si>
  <si>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</si>
  <si>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</si>
  <si>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</si>
  <si>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</si>
  <si>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</si>
  <si>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</si>
  <si>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</si>
  <si>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</si>
  <si>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</si>
  <si>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</si>
  <si>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</si>
  <si>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</si>
  <si>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</si>
  <si>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</si>
  <si>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</si>
  <si>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</si>
  <si>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</si>
  <si>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</si>
  <si>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</si>
  <si>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</si>
  <si>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</si>
  <si>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</si>
  <si>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</si>
  <si>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</si>
  <si>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</si>
  <si>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</si>
  <si>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</si>
  <si>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</si>
  <si>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</si>
  <si>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</si>
  <si>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</si>
  <si>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</si>
  <si>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</si>
  <si>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</si>
  <si>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</si>
  <si>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</si>
  <si>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</si>
  <si>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</si>
  <si>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</si>
  <si>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</si>
  <si>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</si>
  <si>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</si>
  <si>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</si>
  <si>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</si>
  <si>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</si>
  <si>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</si>
  <si>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</si>
  <si>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</si>
  <si>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</si>
  <si>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</si>
  <si>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</si>
  <si>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</si>
  <si>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</si>
  <si>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</si>
  <si>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</si>
  <si>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</si>
  <si>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</si>
  <si>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</si>
  <si>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</si>
  <si>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</si>
  <si>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</si>
  <si>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</si>
  <si>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</si>
  <si>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</si>
  <si>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</si>
  <si>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</si>
  <si>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</si>
  <si>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</si>
  <si>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</si>
  <si>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</si>
  <si>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</si>
  <si>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</si>
  <si>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</si>
  <si>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</si>
  <si>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</si>
  <si>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</si>
  <si>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</si>
  <si>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</si>
  <si>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</si>
  <si>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</si>
  <si>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</si>
  <si>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</si>
  <si>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</si>
  <si>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</si>
  <si>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</si>
  <si>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</si>
  <si>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</si>
  <si>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</si>
  <si>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</si>
  <si>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</si>
  <si>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</si>
  <si>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</si>
  <si>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</si>
  <si>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</si>
  <si>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</si>
  <si>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</si>
  <si>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</si>
  <si>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</si>
  <si>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</si>
  <si>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</si>
  <si>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</si>
  <si>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</si>
  <si>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</si>
  <si>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</si>
  <si>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</si>
  <si>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</si>
  <si>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</si>
  <si>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</si>
  <si>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</si>
  <si>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</si>
  <si>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</si>
  <si>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</si>
  <si>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</si>
  <si>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</si>
  <si>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</si>
  <si>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</si>
  <si>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</si>
  <si>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</si>
  <si>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</si>
  <si>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</si>
  <si>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</si>
  <si>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</si>
  <si>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</si>
  <si>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</si>
  <si>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</si>
  <si>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</si>
  <si>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</si>
  <si>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</si>
  <si>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</si>
  <si>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</si>
  <si>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</si>
  <si>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</si>
  <si>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</si>
  <si>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</si>
  <si>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</si>
  <si>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</si>
  <si>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</si>
  <si>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</si>
  <si>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</si>
  <si>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</si>
  <si>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</si>
  <si>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</si>
  <si>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</si>
  <si>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</si>
  <si>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</si>
  <si>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</si>
  <si>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</si>
  <si>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</si>
  <si>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</si>
  <si>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</si>
  <si>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</si>
  <si>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</si>
  <si>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</si>
  <si>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</si>
  <si>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</si>
  <si>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</si>
  <si>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</si>
  <si>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</si>
  <si>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</si>
  <si>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</si>
  <si>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</si>
  <si>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</si>
  <si>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</si>
  <si>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</si>
  <si>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</si>
  <si>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</si>
  <si>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</si>
  <si>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</si>
  <si>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</si>
  <si>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</si>
  <si>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</si>
  <si>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</si>
  <si>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</si>
  <si>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</si>
  <si>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</si>
  <si>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</si>
  <si>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</si>
  <si>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</si>
  <si>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</si>
  <si>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</si>
  <si>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</si>
  <si>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</si>
  <si>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</si>
  <si>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</si>
  <si>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</si>
  <si>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</si>
  <si>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</si>
  <si>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</si>
  <si>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</si>
  <si>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</si>
  <si>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</si>
  <si>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</si>
  <si>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</si>
  <si>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</si>
  <si>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</si>
  <si>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</si>
  <si>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</si>
  <si>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</si>
  <si>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</si>
  <si>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</si>
  <si>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</si>
  <si>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</si>
  <si>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</si>
  <si>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</si>
  <si>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</si>
  <si>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</si>
  <si>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</si>
  <si>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</si>
  <si>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</si>
  <si>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</si>
  <si>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</si>
  <si>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</si>
  <si>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</si>
  <si>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</si>
  <si>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</si>
  <si>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</si>
  <si>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</si>
  <si>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</si>
  <si>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</si>
  <si>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</si>
  <si>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</si>
  <si>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</si>
  <si>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</si>
  <si>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</si>
  <si>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</si>
  <si>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</si>
  <si>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</si>
  <si>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</si>
  <si>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</si>
  <si>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</si>
  <si>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</si>
  <si>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</si>
  <si>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</si>
  <si>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</si>
  <si>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</si>
  <si>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</si>
  <si>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</si>
  <si>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</si>
  <si>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</si>
  <si>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</si>
  <si>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</si>
  <si>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</si>
  <si>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</si>
  <si>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</si>
  <si>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</si>
  <si>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</si>
  <si>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</si>
  <si>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</si>
  <si>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</si>
  <si>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</si>
  <si>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</si>
  <si>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</si>
  <si>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</si>
  <si>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</si>
  <si>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</si>
  <si>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</si>
  <si>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</si>
  <si>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</si>
  <si>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</si>
  <si>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</si>
  <si>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</si>
  <si>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</si>
  <si>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</si>
  <si>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</si>
  <si>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</si>
  <si>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</si>
  <si>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</si>
  <si>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</si>
  <si>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</si>
  <si>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</si>
  <si>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</si>
  <si>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</si>
  <si>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</si>
  <si>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</si>
  <si>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</si>
  <si>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</si>
  <si>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</si>
  <si>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</si>
  <si>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</si>
  <si>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</si>
  <si>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</si>
  <si>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</si>
  <si>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</si>
  <si>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</si>
  <si>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</si>
  <si>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</si>
  <si>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</si>
  <si>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</si>
  <si>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</si>
  <si>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</si>
  <si>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</si>
  <si>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</si>
  <si>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</si>
  <si>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</si>
  <si>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</si>
  <si>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</si>
  <si>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</si>
  <si>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</si>
  <si>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</si>
  <si>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</si>
  <si>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</si>
  <si>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</si>
  <si>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</si>
  <si>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</si>
  <si>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</si>
  <si>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</si>
  <si>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</si>
  <si>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</si>
  <si>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</si>
  <si>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</si>
  <si>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</si>
  <si>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</si>
  <si>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</si>
  <si>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</si>
  <si>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</si>
  <si>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</si>
  <si>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</si>
  <si>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</si>
  <si>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</si>
  <si>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</si>
  <si>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</si>
  <si>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</si>
  <si>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</si>
  <si>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</si>
  <si>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</si>
  <si>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</si>
  <si>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</si>
  <si>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</si>
  <si>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</si>
  <si>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</si>
  <si>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</si>
  <si>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</si>
  <si>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</si>
  <si>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</si>
  <si>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</si>
  <si>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</si>
  <si>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</si>
  <si>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</si>
  <si>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</si>
  <si>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</si>
  <si>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</si>
  <si>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</si>
  <si>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</si>
  <si>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</si>
  <si>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</si>
  <si>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</si>
  <si>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</si>
  <si>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</si>
  <si>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</si>
  <si>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</si>
  <si>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</si>
  <si>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</si>
  <si>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</si>
  <si>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</si>
  <si>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</si>
  <si>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</si>
  <si>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</si>
  <si>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</si>
  <si>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</si>
  <si>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</si>
  <si>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</si>
  <si>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</si>
  <si>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</si>
  <si>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</si>
  <si>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</si>
  <si>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</si>
  <si>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</si>
  <si>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</si>
  <si>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</si>
  <si>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</si>
  <si>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</si>
  <si>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</si>
  <si>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</si>
  <si>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</si>
  <si>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</si>
  <si>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</si>
  <si>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</si>
  <si>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</si>
  <si>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</si>
  <si>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</si>
  <si>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</si>
  <si>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</si>
  <si>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</si>
  <si>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</si>
  <si>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</si>
  <si>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</si>
  <si>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</si>
  <si>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</si>
  <si>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</si>
  <si>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</si>
  <si>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</si>
  <si>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</si>
  <si>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</si>
  <si>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</si>
  <si>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</si>
  <si>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</si>
  <si>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</si>
  <si>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</si>
  <si>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</si>
  <si>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</si>
  <si>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</si>
  <si>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</si>
  <si>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</si>
  <si>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</si>
  <si>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</si>
  <si>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</si>
  <si>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</si>
  <si>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</si>
  <si>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</si>
  <si>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</si>
  <si>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</si>
  <si>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</si>
  <si>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</si>
  <si>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</si>
  <si>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</si>
  <si>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</si>
  <si>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</si>
  <si>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</si>
  <si>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</si>
  <si>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</si>
  <si>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</si>
  <si>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</si>
  <si>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</si>
  <si>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</si>
  <si>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</si>
  <si>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</si>
  <si>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</si>
  <si>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</si>
  <si>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</si>
  <si>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</si>
  <si>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</si>
  <si>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</si>
  <si>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</si>
  <si>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</si>
  <si>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</si>
  <si>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</si>
  <si>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</si>
  <si>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</si>
  <si>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</si>
  <si>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</si>
  <si>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</si>
  <si>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</si>
  <si>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</si>
  <si>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</si>
  <si>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</si>
  <si>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</si>
  <si>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</si>
  <si>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</si>
  <si>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</si>
  <si>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</si>
  <si>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</si>
  <si>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</si>
  <si>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</si>
  <si>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</si>
  <si>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</si>
  <si>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</si>
  <si>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</si>
  <si>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</si>
  <si>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</si>
  <si>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</si>
  <si>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</si>
  <si>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</si>
  <si>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</si>
  <si>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</si>
  <si>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</si>
  <si>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</si>
  <si>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</si>
  <si>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</si>
  <si>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</si>
  <si>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</si>
  <si>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</si>
  <si>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</si>
  <si>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</si>
  <si>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</si>
  <si>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</si>
  <si>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</si>
  <si>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</si>
  <si>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</si>
  <si>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</si>
  <si>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</si>
  <si>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</si>
  <si>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</si>
  <si>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</si>
  <si>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</si>
  <si>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</si>
  <si>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</si>
  <si>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</si>
  <si>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</si>
  <si>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</si>
  <si>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</si>
  <si>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</si>
  <si>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</si>
  <si>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</si>
  <si>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</si>
  <si>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</si>
  <si>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</si>
  <si>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</si>
  <si>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</si>
  <si>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</si>
  <si>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</si>
  <si>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</si>
  <si>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</si>
  <si>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</si>
  <si>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</si>
  <si>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</si>
  <si>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</si>
  <si>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</si>
  <si>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</si>
  <si>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</si>
  <si>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</si>
  <si>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</si>
  <si>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</si>
  <si>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</si>
  <si>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</si>
  <si>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</si>
  <si>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</si>
  <si>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</si>
  <si>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</si>
  <si>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</si>
  <si>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</si>
  <si>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</si>
  <si>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</si>
  <si>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</si>
  <si>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</si>
  <si>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</si>
  <si>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</si>
  <si>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</si>
  <si>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</si>
  <si>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</si>
  <si>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</si>
  <si>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</si>
  <si>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</si>
  <si>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</si>
  <si>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</si>
  <si>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</si>
  <si>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</si>
  <si>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</si>
  <si>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</si>
  <si>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</si>
  <si>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</si>
  <si>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</si>
  <si>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</si>
  <si>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</si>
  <si>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</si>
  <si>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</si>
  <si>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</si>
  <si>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</si>
  <si>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</si>
  <si>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</si>
  <si>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</si>
  <si>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</si>
  <si>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</si>
  <si>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</si>
  <si>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</si>
  <si>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</si>
  <si>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</si>
  <si>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</si>
  <si>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</si>
  <si>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</si>
  <si>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</si>
  <si>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</si>
  <si>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</si>
  <si>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</si>
  <si>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</si>
  <si>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</si>
  <si>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</si>
  <si>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</si>
  <si>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</si>
  <si>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</si>
  <si>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</si>
  <si>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</si>
  <si>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</si>
  <si>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</si>
  <si>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</si>
  <si>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</si>
  <si>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</si>
  <si>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</si>
  <si>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</si>
  <si>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</si>
  <si>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</si>
  <si>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</si>
  <si>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</si>
  <si>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</si>
  <si>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</si>
  <si>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</si>
  <si>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</si>
  <si>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</si>
  <si>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</si>
  <si>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</si>
  <si>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</si>
  <si>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</si>
  <si>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</si>
  <si>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</si>
  <si>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</si>
  <si>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</si>
  <si>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</si>
  <si>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</si>
  <si>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</si>
  <si>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</si>
  <si>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</si>
  <si>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</si>
  <si>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</si>
  <si>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</si>
  <si>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</si>
  <si>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</si>
  <si>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</si>
  <si>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</si>
  <si>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</si>
  <si>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</si>
  <si>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</si>
  <si>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</si>
  <si>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</si>
  <si>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</si>
  <si>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</si>
  <si>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</si>
  <si>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</si>
  <si>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</si>
  <si>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</si>
  <si>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</si>
  <si>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</si>
  <si>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</si>
  <si>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</si>
  <si>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</si>
  <si>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</si>
  <si>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</si>
  <si>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</si>
  <si>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</si>
  <si>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</si>
  <si>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</si>
  <si>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</si>
  <si>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</si>
  <si>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</si>
  <si>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</si>
  <si>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</si>
  <si>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</si>
  <si>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</si>
  <si>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</si>
  <si>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</si>
  <si>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</si>
  <si>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</si>
  <si>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</si>
  <si>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</si>
  <si>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</si>
  <si>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</si>
  <si>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</si>
  <si>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</si>
  <si>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</si>
  <si>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</si>
  <si>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</si>
  <si>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</si>
  <si>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</si>
  <si>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</si>
  <si>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</si>
  <si>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</si>
  <si>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</si>
  <si>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</si>
  <si>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</si>
  <si>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</si>
  <si>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</si>
  <si>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</si>
  <si>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</si>
  <si>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</si>
  <si>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</si>
  <si>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</si>
  <si>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</si>
  <si>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</si>
  <si>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</si>
  <si>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</si>
  <si>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</si>
  <si>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</si>
  <si>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</si>
  <si>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</si>
  <si>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</si>
  <si>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</si>
  <si>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</si>
  <si>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</si>
  <si>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</si>
  <si>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</si>
  <si>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</si>
  <si>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</si>
  <si>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</si>
  <si>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</si>
  <si>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</si>
  <si>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</si>
  <si>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</si>
  <si>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</si>
  <si>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</si>
  <si>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</si>
  <si>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</si>
  <si>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</si>
  <si>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</si>
  <si>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</si>
  <si>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</si>
  <si>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</si>
  <si>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</si>
  <si>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</si>
  <si>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</si>
  <si>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</si>
  <si>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</si>
  <si>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</si>
  <si>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</si>
  <si>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</si>
  <si>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</si>
  <si>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</si>
  <si>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</si>
  <si>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</si>
  <si>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</si>
  <si>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</si>
  <si>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</si>
  <si>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</si>
  <si>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</si>
  <si>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</si>
  <si>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</si>
  <si>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</si>
  <si>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</si>
  <si>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</si>
  <si>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</si>
  <si>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</si>
  <si>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</si>
  <si>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</si>
  <si>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</si>
  <si>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</si>
  <si>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</si>
  <si>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</si>
  <si>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</si>
  <si>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</si>
  <si>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</si>
  <si>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</si>
  <si>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</si>
  <si>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</si>
  <si>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</si>
  <si>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</si>
  <si>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</si>
  <si>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</si>
  <si>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</si>
  <si>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</si>
  <si>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</si>
  <si>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</si>
  <si>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</si>
  <si>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</si>
  <si>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</si>
  <si>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</si>
  <si>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</si>
  <si>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</si>
  <si>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</si>
  <si>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</si>
  <si>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</si>
  <si>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</si>
  <si>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</si>
  <si>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</si>
  <si>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</si>
  <si>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</si>
  <si>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</si>
  <si>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</si>
  <si>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</si>
  <si>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</si>
  <si>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</si>
  <si>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</si>
  <si>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</si>
  <si>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</si>
  <si>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</si>
  <si>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</si>
  <si>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</si>
  <si>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</si>
  <si>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</si>
  <si>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</si>
  <si>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</si>
  <si>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</si>
  <si>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</si>
  <si>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</si>
  <si>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</si>
  <si>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</si>
  <si>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</si>
  <si>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</si>
  <si>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</si>
  <si>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</si>
  <si>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</si>
  <si>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</si>
  <si>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</si>
  <si>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</si>
  <si>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</si>
  <si>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</si>
  <si>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</si>
  <si>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</si>
  <si>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</si>
  <si>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</si>
  <si>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</si>
  <si>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</si>
  <si>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</si>
  <si>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</si>
  <si>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</si>
  <si>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</si>
  <si>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</si>
  <si>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</si>
  <si>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</si>
  <si>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</si>
  <si>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</si>
  <si>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</si>
  <si>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</si>
  <si>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</si>
  <si>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</si>
  <si>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</si>
  <si>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</si>
  <si>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</si>
  <si>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</si>
  <si>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</si>
  <si>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</si>
  <si>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</si>
  <si>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</si>
  <si>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</si>
  <si>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</si>
  <si>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</si>
  <si>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</si>
  <si>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</si>
  <si>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</si>
  <si>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</si>
  <si>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</si>
  <si>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</si>
  <si>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</si>
  <si>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</si>
  <si>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</si>
  <si>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</si>
  <si>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</si>
  <si>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</si>
  <si>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</si>
  <si>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</si>
  <si>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</si>
  <si>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</si>
  <si>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</si>
  <si>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</si>
  <si>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</si>
  <si>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</si>
  <si>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</si>
  <si>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</si>
  <si>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</si>
  <si>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</si>
  <si>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</si>
  <si>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</si>
  <si>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</si>
  <si>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</si>
  <si>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</si>
  <si>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</si>
  <si>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</si>
  <si>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</si>
  <si>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</si>
  <si>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</si>
  <si>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</si>
  <si>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</si>
  <si>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</si>
  <si>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</si>
  <si>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</si>
  <si>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</si>
  <si>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</si>
  <si>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</si>
  <si>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</si>
  <si>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</si>
  <si>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</si>
  <si>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</si>
  <si>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</si>
  <si>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</si>
  <si>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</si>
  <si>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</si>
  <si>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</si>
  <si>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</si>
  <si>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</si>
  <si>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</si>
  <si>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</si>
  <si>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</si>
  <si>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</si>
  <si>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</si>
  <si>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</si>
  <si>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</si>
  <si>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</si>
  <si>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</si>
  <si>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</si>
  <si>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</si>
  <si>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</si>
  <si>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</si>
  <si>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</si>
  <si>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</si>
  <si>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</si>
  <si>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</si>
  <si>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</si>
  <si>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</si>
  <si>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</si>
  <si>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</si>
  <si>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</si>
  <si>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</si>
  <si>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</si>
  <si>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</si>
  <si>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</si>
  <si>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</si>
  <si>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</si>
  <si>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</si>
  <si>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</si>
  <si>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</si>
  <si>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</si>
  <si>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</si>
  <si>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</si>
  <si>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</si>
  <si>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</si>
  <si>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</si>
  <si>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</si>
  <si>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</si>
  <si>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</si>
  <si>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</si>
  <si>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</si>
  <si>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</si>
  <si>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</si>
  <si>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</si>
  <si>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</si>
  <si>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</si>
  <si>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</si>
  <si>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</si>
  <si>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</si>
  <si>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</si>
  <si>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</si>
  <si>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</si>
  <si>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</si>
  <si>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</si>
  <si>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</si>
  <si>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</si>
  <si>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</si>
  <si>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</si>
  <si>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</si>
  <si>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</si>
  <si>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</si>
  <si>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</si>
  <si>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</si>
  <si>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</si>
  <si>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</si>
  <si>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</si>
  <si>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</si>
  <si>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</si>
  <si>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</si>
  <si>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</si>
  <si>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</si>
  <si>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</si>
  <si>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</si>
  <si>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</si>
  <si>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</si>
  <si>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</si>
  <si>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</si>
  <si>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</si>
  <si>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</si>
  <si>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</si>
  <si>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</si>
  <si>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</si>
  <si>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</si>
  <si>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</si>
  <si>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</si>
  <si>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</si>
  <si>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</si>
  <si>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</si>
  <si>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</si>
  <si>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</si>
  <si>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</si>
  <si>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</si>
  <si>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</si>
  <si>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</si>
  <si>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</si>
  <si>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</si>
  <si>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</si>
  <si>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</si>
  <si>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</si>
  <si>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</si>
  <si>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</si>
  <si>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</si>
  <si>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</si>
  <si>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</si>
  <si>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</si>
  <si>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</si>
  <si>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</si>
  <si>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</si>
  <si>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</si>
  <si>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</si>
  <si>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</si>
  <si>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</si>
  <si>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</si>
  <si>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</si>
  <si>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</si>
  <si>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</si>
  <si>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</si>
  <si>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</si>
  <si>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</si>
  <si>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</si>
  <si>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</si>
  <si>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</si>
  <si>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</si>
  <si>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</si>
  <si>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</si>
  <si>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</si>
  <si>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</si>
  <si>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</si>
  <si>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</si>
  <si>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</si>
  <si>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</si>
  <si>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</si>
  <si>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</si>
  <si>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</si>
  <si>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</si>
  <si>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</si>
  <si>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</si>
  <si>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</si>
  <si>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</si>
  <si>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</si>
  <si>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</si>
  <si>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</si>
  <si>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</si>
  <si>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</si>
  <si>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</si>
  <si>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</si>
  <si>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</si>
  <si>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</si>
  <si>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</si>
  <si>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</si>
  <si>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</si>
  <si>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</si>
  <si>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</si>
  <si>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</si>
  <si>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</si>
  <si>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</si>
  <si>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</si>
  <si>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</si>
  <si>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</si>
  <si>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</si>
  <si>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</si>
  <si>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</si>
  <si>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</si>
  <si>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</si>
  <si>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</si>
  <si>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</si>
  <si>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</si>
  <si>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</si>
  <si>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</si>
  <si>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</si>
  <si>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</si>
  <si>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</si>
  <si>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</si>
  <si>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</si>
  <si>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</si>
  <si>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</si>
  <si>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</si>
  <si>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</si>
  <si>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</si>
  <si>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</si>
  <si>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</si>
  <si>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</si>
  <si>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</si>
  <si>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</si>
  <si>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</si>
  <si>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</si>
  <si>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</si>
  <si>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</si>
  <si>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</si>
  <si>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</si>
  <si>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</si>
  <si>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</si>
  <si>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</si>
  <si>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</si>
  <si>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</si>
  <si>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</si>
  <si>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</si>
  <si>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</si>
  <si>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</si>
  <si>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</si>
  <si>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</si>
  <si>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</si>
  <si>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</si>
  <si>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</si>
  <si>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</si>
  <si>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</si>
  <si>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</si>
  <si>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</si>
  <si>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</si>
  <si>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</si>
  <si>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</si>
  <si>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</si>
  <si>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</si>
  <si>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</si>
  <si>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</si>
  <si>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</si>
  <si>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</si>
  <si>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</si>
  <si>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</si>
  <si>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</si>
  <si>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</si>
  <si>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</si>
  <si>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</si>
  <si>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</si>
  <si>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</si>
  <si>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</si>
  <si>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</si>
  <si>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</si>
  <si>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</si>
  <si>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</si>
  <si>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</si>
  <si>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</si>
  <si>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</si>
  <si>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</si>
  <si>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</si>
  <si>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</si>
  <si>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</si>
  <si>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</si>
  <si>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</si>
  <si>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</si>
  <si>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</si>
  <si>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</si>
  <si>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</si>
  <si>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</si>
  <si>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</si>
  <si>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</si>
  <si>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</si>
  <si>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</si>
  <si>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</si>
  <si>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</si>
  <si>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</si>
  <si>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</si>
  <si>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</si>
  <si>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</si>
  <si>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</si>
  <si>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</si>
  <si>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</si>
  <si>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</si>
  <si>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</si>
  <si>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</si>
  <si>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</si>
  <si>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</si>
  <si>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</si>
  <si>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</si>
  <si>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</si>
  <si>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</si>
  <si>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</si>
  <si>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</si>
  <si>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</si>
  <si>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</si>
  <si>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</si>
  <si>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</si>
  <si>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</si>
  <si>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</si>
  <si>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</si>
  <si>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</si>
  <si>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</si>
  <si>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</si>
  <si>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</si>
  <si>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</si>
  <si>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</si>
  <si>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</si>
  <si>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</si>
  <si>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</si>
  <si>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</si>
  <si>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</si>
  <si>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</si>
  <si>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</si>
  <si>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</si>
  <si>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</si>
  <si>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</si>
  <si>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</si>
  <si>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</si>
  <si>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</si>
  <si>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</si>
  <si>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</si>
  <si>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</si>
  <si>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</si>
  <si>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</si>
  <si>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</si>
  <si>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</si>
  <si>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</si>
  <si>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</si>
  <si>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</si>
  <si>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</si>
  <si>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</si>
  <si>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</si>
  <si>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</si>
  <si>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</si>
  <si>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</si>
  <si>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</si>
  <si>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</si>
  <si>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</si>
  <si>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</si>
  <si>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</si>
  <si>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</si>
  <si>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</si>
  <si>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</si>
  <si>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</si>
  <si>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</si>
  <si>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</si>
  <si>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</si>
  <si>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</si>
  <si>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</si>
  <si>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</si>
  <si>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</si>
  <si>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</si>
  <si>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</si>
  <si>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</si>
  <si>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</si>
  <si>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</si>
  <si>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</si>
  <si>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</si>
  <si>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</si>
  <si>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</si>
  <si>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</si>
  <si>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</si>
  <si>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</si>
  <si>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</si>
  <si>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</si>
  <si>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</si>
  <si>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</si>
  <si>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</si>
  <si>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</si>
  <si>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</si>
  <si>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</si>
  <si>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</si>
  <si>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</si>
  <si>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</si>
  <si>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</si>
  <si>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</si>
  <si>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</si>
  <si>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</si>
  <si>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</si>
  <si>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</si>
  <si>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</si>
  <si>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</si>
  <si>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</si>
  <si>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</si>
  <si>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</si>
  <si>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</si>
  <si>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</si>
  <si>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</si>
  <si>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</si>
  <si>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</si>
  <si>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</si>
  <si>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</si>
  <si>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</si>
  <si>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</si>
  <si>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</si>
  <si>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</si>
  <si>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</si>
  <si>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</si>
  <si>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</si>
  <si>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</si>
  <si>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</si>
  <si>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</si>
  <si>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</si>
  <si>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</si>
  <si>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</si>
  <si>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</si>
  <si>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</si>
  <si>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</si>
  <si>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</si>
  <si>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</si>
  <si>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</si>
  <si>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</si>
  <si>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</si>
  <si>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</si>
  <si>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</si>
  <si>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</si>
  <si>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</si>
  <si>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</si>
  <si>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</si>
  <si>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</si>
  <si>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</si>
  <si>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</si>
  <si>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</si>
  <si>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</si>
  <si>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</si>
  <si>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</si>
  <si>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</si>
  <si>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</si>
  <si>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</si>
  <si>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</si>
  <si>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</si>
  <si>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</si>
  <si>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</si>
  <si>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</si>
  <si>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</si>
  <si>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</si>
  <si>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</si>
  <si>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</si>
  <si>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</si>
  <si>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</si>
  <si>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</si>
  <si>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</si>
  <si>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</si>
  <si>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</si>
  <si>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</si>
  <si>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</si>
  <si>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</si>
  <si>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</si>
  <si>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</si>
  <si>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</si>
  <si>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</si>
  <si>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</si>
  <si>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</si>
  <si>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</si>
  <si>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</si>
  <si>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</si>
  <si>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</si>
  <si>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</si>
  <si>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</si>
  <si>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</si>
  <si>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</si>
  <si>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</si>
  <si>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</si>
  <si>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</si>
  <si>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</si>
  <si>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</si>
  <si>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</si>
  <si>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</si>
  <si>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</si>
  <si>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</si>
  <si>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</si>
  <si>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</si>
  <si>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</si>
  <si>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</si>
  <si>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</si>
  <si>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</si>
  <si>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</si>
  <si>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</si>
  <si>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</si>
  <si>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</si>
  <si>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</si>
  <si>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</si>
  <si>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</si>
  <si>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</si>
  <si>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</si>
  <si>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</si>
  <si>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</si>
  <si>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</si>
  <si>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</si>
  <si>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</si>
  <si>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</si>
  <si>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</si>
  <si>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</si>
  <si>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</si>
  <si>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</si>
  <si>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</si>
  <si>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</si>
  <si>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</si>
  <si>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</si>
  <si>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</si>
  <si>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</si>
  <si>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</si>
  <si>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</si>
  <si>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</si>
  <si>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</si>
  <si>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</si>
  <si>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</si>
  <si>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</si>
  <si>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</si>
  <si>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</si>
  <si>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</si>
  <si>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</si>
  <si>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</si>
  <si>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</si>
  <si>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</si>
  <si>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</si>
  <si>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</si>
  <si>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</si>
  <si>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</si>
  <si>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</si>
  <si>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</si>
  <si>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</si>
  <si>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</si>
  <si>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</si>
  <si>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</si>
  <si>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</si>
  <si>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</si>
  <si>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</si>
  <si>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</si>
  <si>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</si>
  <si>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</si>
  <si>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</si>
  <si>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</si>
  <si>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</si>
  <si>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</si>
  <si>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</si>
  <si>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</si>
  <si>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</si>
  <si>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</si>
  <si>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</si>
  <si>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</si>
  <si>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</si>
  <si>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</si>
  <si>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</si>
  <si>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</si>
  <si>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</si>
  <si>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</si>
  <si>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</si>
  <si>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</si>
  <si>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</si>
  <si>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</si>
  <si>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</si>
  <si>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</si>
  <si>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</si>
  <si>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</si>
  <si>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</si>
  <si>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</si>
  <si>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</si>
  <si>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</si>
  <si>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</si>
  <si>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</si>
  <si>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</si>
  <si>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</si>
  <si>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</si>
  <si>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</si>
  <si>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</si>
  <si>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</si>
  <si>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</si>
  <si>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</si>
  <si>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</si>
  <si>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</si>
  <si>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</si>
  <si>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</si>
  <si>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</si>
  <si>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</si>
  <si>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</si>
  <si>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</si>
  <si>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</si>
  <si>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</si>
  <si>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</si>
  <si>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</si>
  <si>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</si>
  <si>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</si>
  <si>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</si>
  <si>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</si>
  <si>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</si>
  <si>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</si>
  <si>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</si>
  <si>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</si>
  <si>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</si>
  <si>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</si>
  <si>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</si>
  <si>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</si>
  <si>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</si>
  <si>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</si>
  <si>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</si>
  <si>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</si>
  <si>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</si>
  <si>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</si>
  <si>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</si>
  <si>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</si>
  <si>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</si>
  <si>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</si>
  <si>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</si>
  <si>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</si>
  <si>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</si>
  <si>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</si>
  <si>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</si>
  <si>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</si>
  <si>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</si>
  <si>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</si>
  <si>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</si>
  <si>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</si>
  <si>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</si>
  <si>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</si>
  <si>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</si>
  <si>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</si>
  <si>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</si>
  <si>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</si>
  <si>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</si>
  <si>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</si>
  <si>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</si>
  <si>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</si>
  <si>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</si>
  <si>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</si>
  <si>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</si>
  <si>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</si>
  <si>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</si>
  <si>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</si>
  <si>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</si>
  <si>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</si>
  <si>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</si>
  <si>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</si>
  <si>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</si>
  <si>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</si>
  <si>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</si>
  <si>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</si>
  <si>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</si>
  <si>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</si>
  <si>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</si>
  <si>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</si>
  <si>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</si>
  <si>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</si>
  <si>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</si>
  <si>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</si>
  <si>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</si>
  <si>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</si>
  <si>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</si>
  <si>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</si>
  <si>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</si>
  <si>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</si>
  <si>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</si>
  <si>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</si>
  <si>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</si>
  <si>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</si>
  <si>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</si>
  <si>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</si>
  <si>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</si>
  <si>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</si>
  <si>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</si>
  <si>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</si>
  <si>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</si>
  <si>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</si>
  <si>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</si>
  <si>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</si>
  <si>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</si>
  <si>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</si>
  <si>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</si>
  <si>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</si>
  <si>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</si>
  <si>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</si>
  <si>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</si>
  <si>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</si>
  <si>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</si>
  <si>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</si>
  <si>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</si>
  <si>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</si>
  <si>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</si>
  <si>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</si>
  <si>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</si>
  <si>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</si>
  <si>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</si>
  <si>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</si>
  <si>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</si>
  <si>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</si>
  <si>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</si>
  <si>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</si>
  <si>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</si>
  <si>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</si>
  <si>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</si>
  <si>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</si>
  <si>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</si>
  <si>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</si>
  <si>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</si>
  <si>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</si>
  <si>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</si>
  <si>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</si>
  <si>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</si>
  <si>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</si>
  <si>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</si>
  <si>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</si>
  <si>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</si>
  <si>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</si>
  <si>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</si>
  <si>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</si>
  <si>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</si>
  <si>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</si>
  <si>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</si>
  <si>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</si>
  <si>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</si>
  <si>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</si>
  <si>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</si>
  <si>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</si>
  <si>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</si>
  <si>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</si>
  <si>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</si>
  <si>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</si>
  <si>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</si>
  <si>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</si>
  <si>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</si>
  <si>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</si>
  <si>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</si>
  <si>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</si>
  <si>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</si>
  <si>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</si>
  <si>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</si>
  <si>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</si>
  <si>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</si>
  <si>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</si>
  <si>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</si>
  <si>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</si>
  <si>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</si>
  <si>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</si>
  <si>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</si>
  <si>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</si>
  <si>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</si>
  <si>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</si>
  <si>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</si>
  <si>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</si>
  <si>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</si>
  <si>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</si>
  <si>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</si>
  <si>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</si>
  <si>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</si>
  <si>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</si>
  <si>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</si>
  <si>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</si>
  <si>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</si>
  <si>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</si>
  <si>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</si>
  <si>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</si>
  <si>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</si>
  <si>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</si>
  <si>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</si>
  <si>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</si>
  <si>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</si>
  <si>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</si>
  <si>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</si>
  <si>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</si>
  <si>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</si>
  <si>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</si>
  <si>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</si>
  <si>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</si>
  <si>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</si>
  <si>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</si>
  <si>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</si>
  <si>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</si>
  <si>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</si>
  <si>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</si>
  <si>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</si>
  <si>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</si>
  <si>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</si>
  <si>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</si>
  <si>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</si>
  <si>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</si>
  <si>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</si>
  <si>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</si>
  <si>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</si>
  <si>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</si>
  <si>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</si>
  <si>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</si>
  <si>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</si>
  <si>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</si>
  <si>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</si>
  <si>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</si>
  <si>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</si>
  <si>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</si>
  <si>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</si>
  <si>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</si>
  <si>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</si>
  <si>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</si>
  <si>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</si>
  <si>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</si>
  <si>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</si>
  <si>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</si>
  <si>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</si>
  <si>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</si>
  <si>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</si>
  <si>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</si>
  <si>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</si>
  <si>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</si>
  <si>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</si>
  <si>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</si>
  <si>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</si>
  <si>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</si>
  <si>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</si>
  <si>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</si>
  <si>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</si>
  <si>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</si>
  <si>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</si>
  <si>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</si>
  <si>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</si>
  <si>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</si>
  <si>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</si>
  <si>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</si>
  <si>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</si>
  <si>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</si>
  <si>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</si>
  <si>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</si>
  <si>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</si>
  <si>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</si>
  <si>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</si>
  <si>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</si>
  <si>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</si>
  <si>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</si>
  <si>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</si>
  <si>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</si>
  <si>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</si>
  <si>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</si>
  <si>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</si>
  <si>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</si>
  <si>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</si>
  <si>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</si>
  <si>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</si>
  <si>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</si>
  <si>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</si>
  <si>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</si>
  <si>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</si>
  <si>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</si>
  <si>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</si>
  <si>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</si>
  <si>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</si>
  <si>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</si>
  <si>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</si>
  <si>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</si>
  <si>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</si>
  <si>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</si>
  <si>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</si>
  <si>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</si>
  <si>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</si>
  <si>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</si>
  <si>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</si>
  <si>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</si>
  <si>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</si>
  <si>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</si>
  <si>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</si>
  <si>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</si>
  <si>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</si>
  <si>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</si>
  <si>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</si>
  <si>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</si>
  <si>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</si>
  <si>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</si>
  <si>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</si>
  <si>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</si>
  <si>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</si>
  <si>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</si>
  <si>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</si>
  <si>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</si>
  <si>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</si>
  <si>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</si>
  <si>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</si>
  <si>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</si>
  <si>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</si>
  <si>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</si>
  <si>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</si>
  <si>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</si>
  <si>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</si>
  <si>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</si>
  <si>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</si>
  <si>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</si>
  <si>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</si>
  <si>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</si>
  <si>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</si>
  <si>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</si>
  <si>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</si>
  <si>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</si>
  <si>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</si>
  <si>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</si>
  <si>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</si>
  <si>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</si>
  <si>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</si>
  <si>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</si>
  <si>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</si>
  <si>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</si>
  <si>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</si>
  <si>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</si>
  <si>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</si>
  <si>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</si>
  <si>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</si>
  <si>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</si>
  <si>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</si>
  <si>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</si>
  <si>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</si>
  <si>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</si>
  <si>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</si>
  <si>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</si>
  <si>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</si>
  <si>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</si>
  <si>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</si>
  <si>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</si>
  <si>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</si>
  <si>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</si>
  <si>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</si>
  <si>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</si>
  <si>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</si>
  <si>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</si>
  <si>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</si>
  <si>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</si>
  <si>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</si>
  <si>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</si>
  <si>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</si>
  <si>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</si>
  <si>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</si>
  <si>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</si>
  <si>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</si>
  <si>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</si>
  <si>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</si>
  <si>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</si>
  <si>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</si>
  <si>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</si>
  <si>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</si>
  <si>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</si>
  <si>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</si>
  <si>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</si>
  <si>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</si>
  <si>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</si>
  <si>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</si>
  <si>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</si>
  <si>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</si>
  <si>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</si>
  <si>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</si>
  <si>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</si>
  <si>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</si>
  <si>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</si>
  <si>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</si>
  <si>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</si>
  <si>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</si>
  <si>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</si>
  <si>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</si>
  <si>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</si>
  <si>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</si>
  <si>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</si>
  <si>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</si>
  <si>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</si>
  <si>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</si>
  <si>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</si>
  <si>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</si>
  <si>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</si>
  <si>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</si>
  <si>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</si>
  <si>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</si>
  <si>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</si>
  <si>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</si>
  <si>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</si>
  <si>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</si>
  <si>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</si>
  <si>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</si>
  <si>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</si>
  <si>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</si>
  <si>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</si>
  <si>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</si>
  <si>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</si>
  <si>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</si>
  <si>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</si>
  <si>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</si>
  <si>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</si>
  <si>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</si>
  <si>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</si>
  <si>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</si>
  <si>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</si>
  <si>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</si>
  <si>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</si>
  <si>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</si>
  <si>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</si>
  <si>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</si>
  <si>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</si>
  <si>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</si>
  <si>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</si>
  <si>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</si>
  <si>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</si>
  <si>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</si>
  <si>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</si>
  <si>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</si>
  <si>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</si>
  <si>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</si>
  <si>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</si>
  <si>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</si>
  <si>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</si>
  <si>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</si>
  <si>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</si>
  <si>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</si>
  <si>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</si>
  <si>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</si>
  <si>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</si>
  <si>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</si>
  <si>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</si>
  <si>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</si>
  <si>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</si>
  <si>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</si>
  <si>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</si>
  <si>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</si>
  <si>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</si>
  <si>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</si>
  <si>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</si>
  <si>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</si>
  <si>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</si>
  <si>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</si>
  <si>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</si>
  <si>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</si>
  <si>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</si>
  <si>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</si>
  <si>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</si>
  <si>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</si>
  <si>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</si>
  <si>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</si>
  <si>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</si>
  <si>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</si>
  <si>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</si>
  <si>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</si>
  <si>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</si>
  <si>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</si>
  <si>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</si>
  <si>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</si>
  <si>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</si>
  <si>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</si>
  <si>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</si>
  <si>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</si>
  <si>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</si>
  <si>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</si>
  <si>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</si>
  <si>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</si>
  <si>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</si>
  <si>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</si>
  <si>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</si>
  <si>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</si>
  <si>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</si>
  <si>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</si>
  <si>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</si>
  <si>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</si>
  <si>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</si>
  <si>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</si>
  <si>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</si>
  <si>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</si>
  <si>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</si>
  <si>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</si>
  <si>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</si>
  <si>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</si>
  <si>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</si>
  <si>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</si>
  <si>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</si>
  <si>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</si>
  <si>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</si>
  <si>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</si>
  <si>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</si>
  <si>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</si>
  <si>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</si>
  <si>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</si>
  <si>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</si>
  <si>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</si>
  <si>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</si>
  <si>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</si>
  <si>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</si>
  <si>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</si>
  <si>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</si>
  <si>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</si>
  <si>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</si>
  <si>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</si>
  <si>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</si>
  <si>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</si>
  <si>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</si>
  <si>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</si>
  <si>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</si>
  <si>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</si>
  <si>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</si>
  <si>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</si>
  <si>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</si>
  <si>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</si>
  <si>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</si>
  <si>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</si>
  <si>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</si>
  <si>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</si>
  <si>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</si>
  <si>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</si>
  <si>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</si>
  <si>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</si>
  <si>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</si>
  <si>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</si>
  <si>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</si>
  <si>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</si>
  <si>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</si>
  <si>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</si>
  <si>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</si>
  <si>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</si>
  <si>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</si>
  <si>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</si>
  <si>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</si>
  <si>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</si>
  <si>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</si>
  <si>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</si>
  <si>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</si>
  <si>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</si>
  <si>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</si>
  <si>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</si>
  <si>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</si>
  <si>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</si>
  <si>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</si>
  <si>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</si>
  <si>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</si>
  <si>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</si>
  <si>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</si>
  <si>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</si>
  <si>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</si>
  <si>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</si>
  <si>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</si>
  <si>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</si>
  <si>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</si>
  <si>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</si>
  <si>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</si>
  <si>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</si>
  <si>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</si>
  <si>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</si>
  <si>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</si>
  <si>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</si>
  <si>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</si>
  <si>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</si>
  <si>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</si>
  <si>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</si>
  <si>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</si>
  <si>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</si>
  <si>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</si>
  <si>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</si>
  <si>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</si>
  <si>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</si>
  <si>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</si>
  <si>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</si>
  <si>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</si>
  <si>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</si>
  <si>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</si>
  <si>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</si>
  <si>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</si>
  <si>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</si>
  <si>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</si>
  <si>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</si>
  <si>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</si>
  <si>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</si>
  <si>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</si>
  <si>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</si>
  <si>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</si>
  <si>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</si>
  <si>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</si>
  <si>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</si>
  <si>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</si>
  <si>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</si>
  <si>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</si>
  <si>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</si>
  <si>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</si>
  <si>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</si>
  <si>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</si>
  <si>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</si>
  <si>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</si>
  <si>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</si>
  <si>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</si>
  <si>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</si>
  <si>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</si>
  <si>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</si>
  <si>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</si>
  <si>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</si>
  <si>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</si>
  <si>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</si>
  <si>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</si>
  <si>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</si>
  <si>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</si>
  <si>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</si>
  <si>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</si>
  <si>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</si>
  <si>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</si>
  <si>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</si>
  <si>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</si>
  <si>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</si>
  <si>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</si>
  <si>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</si>
  <si>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</si>
  <si>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</si>
  <si>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</si>
  <si>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</si>
  <si>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</si>
  <si>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</si>
  <si>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</si>
  <si>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</si>
  <si>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</si>
  <si>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</si>
  <si>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</si>
  <si>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</si>
  <si>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</si>
  <si>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</si>
  <si>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</si>
  <si>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</si>
  <si>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</si>
  <si>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</si>
  <si>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</si>
  <si>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</si>
  <si>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</si>
  <si>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</si>
  <si>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</si>
  <si>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</si>
  <si>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</si>
  <si>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</si>
  <si>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</si>
  <si>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</si>
  <si>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</si>
  <si>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</si>
  <si>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</si>
  <si>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</si>
  <si>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</si>
  <si>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</si>
  <si>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</si>
  <si>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</si>
  <si>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</si>
  <si>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</si>
  <si>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</si>
  <si>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</si>
  <si>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</si>
  <si>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</si>
  <si>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</si>
  <si>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</si>
  <si>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</si>
  <si>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</si>
  <si>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</si>
  <si>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</si>
  <si>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</si>
  <si>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</si>
  <si>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</si>
  <si>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</si>
  <si>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</si>
  <si>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</si>
  <si>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</si>
  <si>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</si>
  <si>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</si>
  <si>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</si>
  <si>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</si>
  <si>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</si>
  <si>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</si>
  <si>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</si>
  <si>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</si>
  <si>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</si>
  <si>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</si>
  <si>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</si>
  <si>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</si>
  <si>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</si>
  <si>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</si>
  <si>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</si>
  <si>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</si>
  <si>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</si>
  <si>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</si>
  <si>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</si>
  <si>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</si>
  <si>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</si>
  <si>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</si>
  <si>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</si>
  <si>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</si>
  <si>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</si>
  <si>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</si>
  <si>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</si>
  <si>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</si>
  <si>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</si>
  <si>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</si>
  <si>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</si>
  <si>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</si>
  <si>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</si>
  <si>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</si>
  <si>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</si>
  <si>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</si>
  <si>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</si>
  <si>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</si>
  <si>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</si>
  <si>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</si>
  <si>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</si>
  <si>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</si>
  <si>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</si>
  <si>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</si>
  <si>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</si>
  <si>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</si>
  <si>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</si>
  <si>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</si>
  <si>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</si>
  <si>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</si>
  <si>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</si>
  <si>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</si>
  <si>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</si>
  <si>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</si>
  <si>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</si>
  <si>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</si>
  <si>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</si>
  <si>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</si>
  <si>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</si>
  <si>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</si>
  <si>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</si>
  <si>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</si>
  <si>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</si>
  <si>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</si>
  <si>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</si>
  <si>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</si>
  <si>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</si>
  <si>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</si>
  <si>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</si>
  <si>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</si>
  <si>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</si>
  <si>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</si>
  <si>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</si>
  <si>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</si>
  <si>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</si>
  <si>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</si>
  <si>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</si>
  <si>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</si>
  <si>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</si>
  <si>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</si>
  <si>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</si>
  <si>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</si>
  <si>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</si>
  <si>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</si>
  <si>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</si>
  <si>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</si>
  <si>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</si>
  <si>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</si>
  <si>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</si>
  <si>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</si>
  <si>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</si>
  <si>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</si>
  <si>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</si>
  <si>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</si>
  <si>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</si>
  <si>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</si>
  <si>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</si>
  <si>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</si>
  <si>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</si>
  <si>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</si>
  <si>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</si>
  <si>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</si>
  <si>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</si>
  <si>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</si>
  <si>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</si>
  <si>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</si>
  <si>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</si>
  <si>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</si>
  <si>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</si>
  <si>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</si>
  <si>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</si>
  <si>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</si>
  <si>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</si>
  <si>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</si>
  <si>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</si>
  <si>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</si>
  <si>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</si>
  <si>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</si>
  <si>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</si>
  <si>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</si>
  <si>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</si>
  <si>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</si>
  <si>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</si>
  <si>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</si>
  <si>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</si>
  <si>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</si>
  <si>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</si>
  <si>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</si>
  <si>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</si>
  <si>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</si>
  <si>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</si>
  <si>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</si>
  <si>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</si>
  <si>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</si>
  <si>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</si>
  <si>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</si>
  <si>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</si>
  <si>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</si>
  <si>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</si>
  <si>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</si>
  <si>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</si>
  <si>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</si>
  <si>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</si>
  <si>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</si>
  <si>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</si>
  <si>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</si>
  <si>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</si>
  <si>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</si>
  <si>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</si>
  <si>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</si>
  <si>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</si>
  <si>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</si>
  <si>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</si>
  <si>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</si>
  <si>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</si>
  <si>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</si>
  <si>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</si>
  <si>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</si>
  <si>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</si>
  <si>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</si>
  <si>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</si>
  <si>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</si>
  <si>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</si>
  <si>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</si>
  <si>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</si>
  <si>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</si>
  <si>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</si>
  <si>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</si>
  <si>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</si>
  <si>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</si>
  <si>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</si>
  <si>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</si>
  <si>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</si>
  <si>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</si>
  <si>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</si>
  <si>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</si>
  <si>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</si>
  <si>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</si>
  <si>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</si>
  <si>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</si>
  <si>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</si>
  <si>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</si>
  <si>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</si>
  <si>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</si>
  <si>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</si>
  <si>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</si>
  <si>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</si>
  <si>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</si>
  <si>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</si>
  <si>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</si>
  <si>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</si>
  <si>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</si>
  <si>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</si>
  <si>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</si>
  <si>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</si>
  <si>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</si>
  <si>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</si>
  <si>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</si>
  <si>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</si>
  <si>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</si>
  <si>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</si>
  <si>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</si>
  <si>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</si>
  <si>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</si>
  <si>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</si>
  <si>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</si>
  <si>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</si>
  <si>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</si>
  <si>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</si>
  <si>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</si>
  <si>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</si>
  <si>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</si>
  <si>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</si>
  <si>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</si>
  <si>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</si>
  <si>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</si>
  <si>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</si>
  <si>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</si>
  <si>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</si>
  <si>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</si>
  <si>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</si>
  <si>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</si>
  <si>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</si>
  <si>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</si>
  <si>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</si>
  <si>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</si>
  <si>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</si>
  <si>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</si>
  <si>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</si>
  <si>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</si>
  <si>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</si>
  <si>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</si>
  <si>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</si>
  <si>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</si>
  <si>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</si>
  <si>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</si>
  <si>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</si>
  <si>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</si>
  <si>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</si>
  <si>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</si>
  <si>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</si>
  <si>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</si>
  <si>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</si>
  <si>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</si>
  <si>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</si>
  <si>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</si>
  <si>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</si>
  <si>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</si>
  <si>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</si>
  <si>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</si>
  <si>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</si>
  <si>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</si>
  <si>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</si>
  <si>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</si>
  <si>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</si>
  <si>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</si>
  <si>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</si>
  <si>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</si>
  <si>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</si>
  <si>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</si>
  <si>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</si>
  <si>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</si>
  <si>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</si>
  <si>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</si>
  <si>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</si>
  <si>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</si>
  <si>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</si>
  <si>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</si>
  <si>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</si>
  <si>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</si>
  <si>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</si>
  <si>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</si>
  <si>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</si>
  <si>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</si>
  <si>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</si>
  <si>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</si>
  <si>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</si>
  <si>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</si>
  <si>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</si>
  <si>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</si>
  <si>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</si>
  <si>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</si>
  <si>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</si>
  <si>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</si>
  <si>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</si>
  <si>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</si>
  <si>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</si>
  <si>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</si>
  <si>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</si>
  <si>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</si>
  <si>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</si>
  <si>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</si>
  <si>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</si>
  <si>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</si>
  <si>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</si>
  <si>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</si>
  <si>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</si>
  <si>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</si>
  <si>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</si>
  <si>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</si>
  <si>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</si>
  <si>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</si>
  <si>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</si>
  <si>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</si>
  <si>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</si>
  <si>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</si>
  <si>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</si>
  <si>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</si>
  <si>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</si>
  <si>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</si>
  <si>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</si>
  <si>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</si>
  <si>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</si>
  <si>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</si>
  <si>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</si>
  <si>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</si>
  <si>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</si>
  <si>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</si>
  <si>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</si>
  <si>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</si>
  <si>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</si>
  <si>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</si>
  <si>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</si>
  <si>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</si>
  <si>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</si>
  <si>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</si>
  <si>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</si>
  <si>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</si>
  <si>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</si>
  <si>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</si>
  <si>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</si>
  <si>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</si>
  <si>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</si>
  <si>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</si>
  <si>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</si>
  <si>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</si>
  <si>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</si>
  <si>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</si>
  <si>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</si>
  <si>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</si>
  <si>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</si>
  <si>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</si>
  <si>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</si>
  <si>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</si>
  <si>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</si>
  <si>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</si>
  <si>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</si>
  <si>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</si>
  <si>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</si>
  <si>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</si>
  <si>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</si>
  <si>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</si>
  <si>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</si>
  <si>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</si>
  <si>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</si>
  <si>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</si>
  <si>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</si>
  <si>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</si>
  <si>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</si>
  <si>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</si>
  <si>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</si>
  <si>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</si>
  <si>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</si>
  <si>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</si>
  <si>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</si>
  <si>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</si>
  <si>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</si>
  <si>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</si>
  <si>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</si>
  <si>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</si>
  <si>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</si>
  <si>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</si>
  <si>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</si>
  <si>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</si>
  <si>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</si>
  <si>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</si>
  <si>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</si>
  <si>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</si>
  <si>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</si>
  <si>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</si>
  <si>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</si>
  <si>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</si>
  <si>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</si>
  <si>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</si>
  <si>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</si>
  <si>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</si>
  <si>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</si>
  <si>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</si>
  <si>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</si>
  <si>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</si>
  <si>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</si>
  <si>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</si>
  <si>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</si>
  <si>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</si>
  <si>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</si>
  <si>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</si>
  <si>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</si>
  <si>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</si>
  <si>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</si>
  <si>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</si>
  <si>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</si>
  <si>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</si>
  <si>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</si>
  <si>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</si>
  <si>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</si>
  <si>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</si>
  <si>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</si>
  <si>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</si>
  <si>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</si>
  <si>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</si>
  <si>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</si>
  <si>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</si>
  <si>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</si>
  <si>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</si>
  <si>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</si>
  <si>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</si>
  <si>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</si>
  <si>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</si>
  <si>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</si>
  <si>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</si>
  <si>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</si>
  <si>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</si>
  <si>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</si>
  <si>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</si>
  <si>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</si>
  <si>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</si>
  <si>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</si>
  <si>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</si>
  <si>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</si>
  <si>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</si>
  <si>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</si>
  <si>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</si>
  <si>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</si>
  <si>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</si>
  <si>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</si>
  <si>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</si>
  <si>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</si>
  <si>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</si>
  <si>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</si>
  <si>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</si>
  <si>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</si>
  <si>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</si>
  <si>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</si>
  <si>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</si>
  <si>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</si>
  <si>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</si>
  <si>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</si>
  <si>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</si>
  <si>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</si>
  <si>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</si>
  <si>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</si>
  <si>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</si>
  <si>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</si>
  <si>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</si>
  <si>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</si>
  <si>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</si>
  <si>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</si>
  <si>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</si>
  <si>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</si>
  <si>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</si>
  <si>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</si>
  <si>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</si>
  <si>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</si>
  <si>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</si>
  <si>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</si>
  <si>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</si>
  <si>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</si>
  <si>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</si>
  <si>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</si>
  <si>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</si>
  <si>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</si>
  <si>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</si>
  <si>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</si>
  <si>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</si>
  <si>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</si>
  <si>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</si>
  <si>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</si>
  <si>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</si>
  <si>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</si>
  <si>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</si>
  <si>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</si>
  <si>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</si>
  <si>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</si>
  <si>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</si>
  <si>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</si>
  <si>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</si>
  <si>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</si>
  <si>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</si>
  <si>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</si>
  <si>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</si>
  <si>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</si>
  <si>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</si>
  <si>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</si>
  <si>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</si>
  <si>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</si>
  <si>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</si>
  <si>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</si>
  <si>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</si>
  <si>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</si>
  <si>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</si>
  <si>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</si>
  <si>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</si>
  <si>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</si>
  <si>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</si>
  <si>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</si>
  <si>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</si>
  <si>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</si>
  <si>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</si>
  <si>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</si>
  <si>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</si>
  <si>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</si>
  <si>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</si>
  <si>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</si>
  <si>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</si>
  <si>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</si>
  <si>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</si>
  <si>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</si>
  <si>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</si>
  <si>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</si>
  <si>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</si>
  <si>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</si>
  <si>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</si>
  <si>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</si>
  <si>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</si>
  <si>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</si>
  <si>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</si>
  <si>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</si>
  <si>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</si>
  <si>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</si>
  <si>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</si>
  <si>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</si>
  <si>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</si>
  <si>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</si>
  <si>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</si>
  <si>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</si>
  <si>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</si>
  <si>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</si>
  <si>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</si>
  <si>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</si>
  <si>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</si>
  <si>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</si>
  <si>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</si>
  <si>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</si>
  <si>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</si>
  <si>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</si>
  <si>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</si>
  <si>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</si>
  <si>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</si>
  <si>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</si>
  <si>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</si>
  <si>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</si>
  <si>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</si>
  <si>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</si>
  <si>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</si>
  <si>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</si>
  <si>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</si>
  <si>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</si>
  <si>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</si>
  <si>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</si>
  <si>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</si>
  <si>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</si>
  <si>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</si>
  <si>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</si>
  <si>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</si>
  <si>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</si>
  <si>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</si>
  <si>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</si>
  <si>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</si>
  <si>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</si>
  <si>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</si>
  <si>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</si>
  <si>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</si>
  <si>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</si>
  <si>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</si>
  <si>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</si>
  <si>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</si>
  <si>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</si>
  <si>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</si>
  <si>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</si>
  <si>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</si>
  <si>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</si>
  <si>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</si>
  <si>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</si>
  <si>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</si>
  <si>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</si>
  <si>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</si>
  <si>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</si>
  <si>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</si>
  <si>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</si>
  <si>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</si>
  <si>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</si>
  <si>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</si>
  <si>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</si>
  <si>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</si>
  <si>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</si>
  <si>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</si>
  <si>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</si>
  <si>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</si>
  <si>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</si>
  <si>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</si>
  <si>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</si>
  <si>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</si>
  <si>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</si>
  <si>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</si>
  <si>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</si>
  <si>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</si>
  <si>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</si>
  <si>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</si>
  <si>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</si>
  <si>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</si>
  <si>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</si>
  <si>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</si>
  <si>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</si>
  <si>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</si>
  <si>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</si>
  <si>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</si>
  <si>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</si>
  <si>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</si>
  <si>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</si>
  <si>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</si>
  <si>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</si>
  <si>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</si>
  <si>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</si>
  <si>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</si>
  <si>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</si>
  <si>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</si>
  <si>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</si>
  <si>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</si>
  <si>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</si>
  <si>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</si>
  <si>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</si>
  <si>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</si>
  <si>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</si>
  <si>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</si>
  <si>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</si>
  <si>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</si>
  <si>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</si>
  <si>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</si>
  <si>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</si>
  <si>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</si>
  <si>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</si>
  <si>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</si>
  <si>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</si>
  <si>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</si>
  <si>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</si>
  <si>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</si>
  <si>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</si>
  <si>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</si>
  <si>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</si>
  <si>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</si>
  <si>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</si>
  <si>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</si>
  <si>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</si>
  <si>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</si>
  <si>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</si>
  <si>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</si>
  <si>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</si>
  <si>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</si>
  <si>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</si>
  <si>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</si>
  <si>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</si>
  <si>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</si>
  <si>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</si>
  <si>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</si>
  <si>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</si>
  <si>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</si>
  <si>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</si>
  <si>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</si>
  <si>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</si>
  <si>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</si>
  <si>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</si>
  <si>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</si>
  <si>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</si>
  <si>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</si>
  <si>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</si>
  <si>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</si>
  <si>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</si>
  <si>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</si>
  <si>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</si>
  <si>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</si>
  <si>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</si>
  <si>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</si>
  <si>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</si>
  <si>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</si>
  <si>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</si>
  <si>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</si>
  <si>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</si>
  <si>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</si>
  <si>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</si>
  <si>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</si>
  <si>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</si>
  <si>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</si>
  <si>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</si>
  <si>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</si>
  <si>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</si>
  <si>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</si>
  <si>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</si>
  <si>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</si>
  <si>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</si>
  <si>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</si>
  <si>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</si>
  <si>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</si>
  <si>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</si>
  <si>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</si>
  <si>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</si>
  <si>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</si>
  <si>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</si>
  <si>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</si>
  <si>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</si>
  <si>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</si>
  <si>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</si>
  <si>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</si>
  <si>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</si>
  <si>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</si>
  <si>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</si>
  <si>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</si>
  <si>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</si>
  <si>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</si>
  <si>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</si>
  <si>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</si>
  <si>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</si>
  <si>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</si>
  <si>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</si>
  <si>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</si>
  <si>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</si>
  <si>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</si>
  <si>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</si>
  <si>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</si>
  <si>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</si>
  <si>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</si>
  <si>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</si>
  <si>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</si>
  <si>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</si>
  <si>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</si>
  <si>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</si>
  <si>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</si>
  <si>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</si>
  <si>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</si>
  <si>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</si>
  <si>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</si>
  <si>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</si>
  <si>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</si>
  <si>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</si>
  <si>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</si>
  <si>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</si>
  <si>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</si>
  <si>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</si>
  <si>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</si>
  <si>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</si>
  <si>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</si>
  <si>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</si>
  <si>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</si>
  <si>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</si>
  <si>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</si>
  <si>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</si>
  <si>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</si>
  <si>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</si>
  <si>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</si>
  <si>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</si>
  <si>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</si>
  <si>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</si>
  <si>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</si>
  <si>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</si>
  <si>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</si>
  <si>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</si>
  <si>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</si>
  <si>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</si>
  <si>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</si>
  <si>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</si>
  <si>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</si>
  <si>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</si>
  <si>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</si>
  <si>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</si>
  <si>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</si>
  <si>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</si>
  <si>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</si>
  <si>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</si>
  <si>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</si>
  <si>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</si>
  <si>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</si>
  <si>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</si>
  <si>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</si>
  <si>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</si>
  <si>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</si>
  <si>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</si>
  <si>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</si>
  <si>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</si>
  <si>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</si>
  <si>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</si>
  <si>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</si>
  <si>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</si>
  <si>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</si>
  <si>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</si>
  <si>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</si>
  <si>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</si>
  <si>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</si>
  <si>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</si>
  <si>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</si>
  <si>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</si>
  <si>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</si>
  <si>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</si>
  <si>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</si>
  <si>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</si>
  <si>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</si>
  <si>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</si>
  <si>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</si>
  <si>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</si>
  <si>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</si>
  <si>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</si>
  <si>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</si>
  <si>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</si>
  <si>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</si>
  <si>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</si>
  <si>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</si>
  <si>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</si>
  <si>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</si>
  <si>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</si>
  <si>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</si>
  <si>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</si>
  <si>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</si>
  <si>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</si>
  <si>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</si>
  <si>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</si>
  <si>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</si>
  <si>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</si>
  <si>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</si>
  <si>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</si>
  <si>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</si>
  <si>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</si>
  <si>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</si>
  <si>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</si>
  <si>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</si>
  <si>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</si>
  <si>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</si>
  <si>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</si>
  <si>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</si>
  <si>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</si>
  <si>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</si>
  <si>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</si>
  <si>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</si>
  <si>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</si>
  <si>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</si>
  <si>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</si>
  <si>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</si>
  <si>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</si>
  <si>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</si>
  <si>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</si>
  <si>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</si>
  <si>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</si>
  <si>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</si>
  <si>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</si>
  <si>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</si>
  <si>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</si>
  <si>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</si>
  <si>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</si>
  <si>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</si>
  <si>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</si>
  <si>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</si>
  <si>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</si>
  <si>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</si>
  <si>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</si>
  <si>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</si>
  <si>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</si>
  <si>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</si>
  <si>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</si>
  <si>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</si>
  <si>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</si>
  <si>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</si>
  <si>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</si>
  <si>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</si>
  <si>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</si>
  <si>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</si>
  <si>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</si>
  <si>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</si>
  <si>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</si>
  <si>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</si>
  <si>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</si>
  <si>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</si>
  <si>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</si>
  <si>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</si>
  <si>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</si>
  <si>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</si>
  <si>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</si>
  <si>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</si>
  <si>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</si>
  <si>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</si>
  <si>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</si>
  <si>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</si>
  <si>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</si>
  <si>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</si>
  <si>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</si>
  <si>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</si>
  <si>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</si>
  <si>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</si>
  <si>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</si>
  <si>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</si>
  <si>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</si>
  <si>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</si>
  <si>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</si>
  <si>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</si>
  <si>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</si>
  <si>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</si>
  <si>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</si>
  <si>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</si>
  <si>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</si>
  <si>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</si>
  <si>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</si>
  <si>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</si>
  <si>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</si>
  <si>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</si>
  <si>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</si>
  <si>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</si>
  <si>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</si>
  <si>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</si>
  <si>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</si>
  <si>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</si>
  <si>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</si>
  <si>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</si>
  <si>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</si>
  <si>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</si>
  <si>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</si>
  <si>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</si>
  <si>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</si>
  <si>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</si>
  <si>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</si>
  <si>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</si>
  <si>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</si>
  <si>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</si>
  <si>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</si>
  <si>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</si>
  <si>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</si>
  <si>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</si>
  <si>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</si>
  <si>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</si>
  <si>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</si>
  <si>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</si>
  <si>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</si>
  <si>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</si>
  <si>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</si>
  <si>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</si>
  <si>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</si>
  <si>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</si>
  <si>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</si>
  <si>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</si>
  <si>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</si>
  <si>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</si>
  <si>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</si>
  <si>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</si>
  <si>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</si>
  <si>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</si>
  <si>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</si>
  <si>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</si>
  <si>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</si>
  <si>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</si>
  <si>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</si>
  <si>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</si>
  <si>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</si>
  <si>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</si>
  <si>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</si>
  <si>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</si>
  <si>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</si>
  <si>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</si>
  <si>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</si>
  <si>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</si>
  <si>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</si>
  <si>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</si>
  <si>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</si>
  <si>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</si>
  <si>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</si>
  <si>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</si>
  <si>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</si>
  <si>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</si>
  <si>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</si>
  <si>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</si>
  <si>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</si>
  <si>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</si>
  <si>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</si>
  <si>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</si>
  <si>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</si>
  <si>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</si>
  <si>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</si>
  <si>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</si>
  <si>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</si>
  <si>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</si>
  <si>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</si>
  <si>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</si>
  <si>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</si>
  <si>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</si>
  <si>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</si>
  <si>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</si>
  <si>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</si>
  <si>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</si>
  <si>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</si>
  <si>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</si>
  <si>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</si>
  <si>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</si>
  <si>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</si>
  <si>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</si>
  <si>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</si>
  <si>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</si>
  <si>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</si>
  <si>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</si>
  <si>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</si>
  <si>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</si>
  <si>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</si>
  <si>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</si>
  <si>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</si>
  <si>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</si>
  <si>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</si>
  <si>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</si>
  <si>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</si>
  <si>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</si>
  <si>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</si>
  <si>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</si>
  <si>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</si>
  <si>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</si>
  <si>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</si>
  <si>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</si>
  <si>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</si>
  <si>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</si>
  <si>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</si>
  <si>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</si>
  <si>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</si>
  <si>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</si>
  <si>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</si>
  <si>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</si>
  <si>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</si>
  <si>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</si>
  <si>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</si>
  <si>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</si>
  <si>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</si>
  <si>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</si>
  <si>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</si>
  <si>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</si>
  <si>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</si>
  <si>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</si>
  <si>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</si>
  <si>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</si>
  <si>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</si>
  <si>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</si>
  <si>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</si>
  <si>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</si>
  <si>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</si>
  <si>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</si>
  <si>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</si>
  <si>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</si>
  <si>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</si>
  <si>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</si>
  <si>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</si>
  <si>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</si>
  <si>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</si>
  <si>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</si>
  <si>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</si>
  <si>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</si>
  <si>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</si>
  <si>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</si>
  <si>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</si>
  <si>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</si>
  <si>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</si>
  <si>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</si>
  <si>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</si>
  <si>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</si>
  <si>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</si>
  <si>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</si>
  <si>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</si>
  <si>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</si>
  <si>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</si>
  <si>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</si>
  <si>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</si>
  <si>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</si>
  <si>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</si>
  <si>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</si>
  <si>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</si>
  <si>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</si>
  <si>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</si>
  <si>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</si>
  <si>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</si>
  <si>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</si>
  <si>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</si>
  <si>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</si>
  <si>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</si>
  <si>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</si>
  <si>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</si>
  <si>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</si>
  <si>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</si>
  <si>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</si>
  <si>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</si>
  <si>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</si>
  <si>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</si>
  <si>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</si>
  <si>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</si>
  <si>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</si>
  <si>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</si>
  <si>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</si>
  <si>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</si>
  <si>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</si>
  <si>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</si>
  <si>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</si>
  <si>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</si>
  <si>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</si>
  <si>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</si>
  <si>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</si>
  <si>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</si>
  <si>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</si>
  <si>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</si>
  <si>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</si>
  <si>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</si>
  <si>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</si>
  <si>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</si>
  <si>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</si>
  <si>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</si>
  <si>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</si>
  <si>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</si>
  <si>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</si>
  <si>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</si>
  <si>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</si>
  <si>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</si>
  <si>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</si>
  <si>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</si>
  <si>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</si>
  <si>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</si>
  <si>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</si>
  <si>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</si>
  <si>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</si>
  <si>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</si>
  <si>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</si>
  <si>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</si>
  <si>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</si>
  <si>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</si>
  <si>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</si>
  <si>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</si>
  <si>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</si>
  <si>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</si>
  <si>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</si>
  <si>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</si>
  <si>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</si>
  <si>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</si>
  <si>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</si>
  <si>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</si>
  <si>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</si>
  <si>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</si>
  <si>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</si>
  <si>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</si>
  <si>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</si>
  <si>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</si>
  <si>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</si>
  <si>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</si>
  <si>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</si>
  <si>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</si>
  <si>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</si>
  <si>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</si>
  <si>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</si>
  <si>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</si>
  <si>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</si>
  <si>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</si>
  <si>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</si>
  <si>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</si>
  <si>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</si>
  <si>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</si>
  <si>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</si>
  <si>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</si>
  <si>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</si>
  <si>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</si>
  <si>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</si>
  <si>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</si>
  <si>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</si>
  <si>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</si>
  <si>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</si>
  <si>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</si>
  <si>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</si>
  <si>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</si>
  <si>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</si>
  <si>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</si>
  <si>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</si>
  <si>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</si>
  <si>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</si>
  <si>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</si>
  <si>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</si>
  <si>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</si>
  <si>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</si>
  <si>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</si>
  <si>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</si>
  <si>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</si>
  <si>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</si>
  <si>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</si>
  <si>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</si>
  <si>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</si>
  <si>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</si>
  <si>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</si>
  <si>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</si>
  <si>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</si>
  <si>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</si>
  <si>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</si>
  <si>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</si>
  <si>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</si>
  <si>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</si>
  <si>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</si>
  <si>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</si>
  <si>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</si>
  <si>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</si>
  <si>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</si>
  <si>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</si>
  <si>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</si>
  <si>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</si>
  <si>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</si>
  <si>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</si>
  <si>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</si>
  <si>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</si>
  <si>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</si>
  <si>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</si>
  <si>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</si>
  <si>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</si>
  <si>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</si>
  <si>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</si>
  <si>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</si>
  <si>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</si>
  <si>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</si>
  <si>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</si>
  <si>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</si>
  <si>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</si>
  <si>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</si>
  <si>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</si>
  <si>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</si>
  <si>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</si>
  <si>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</si>
  <si>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</si>
  <si>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</si>
  <si>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</si>
  <si>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</si>
  <si>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</si>
  <si>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</si>
  <si>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</si>
  <si>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</si>
  <si>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</si>
  <si>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</si>
  <si>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</si>
  <si>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</si>
  <si>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</si>
  <si>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</si>
  <si>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</si>
  <si>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</si>
  <si>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</si>
  <si>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</si>
  <si>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</si>
  <si>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</si>
  <si>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</si>
  <si>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</si>
  <si>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</si>
  <si>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</si>
  <si>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</si>
  <si>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</si>
  <si>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</si>
  <si>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</si>
  <si>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</si>
  <si>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</si>
  <si>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</si>
  <si>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</si>
  <si>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</si>
  <si>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</si>
  <si>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</si>
  <si>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</si>
  <si>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</si>
  <si>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</si>
  <si>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</si>
  <si>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</si>
  <si>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</si>
  <si>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</si>
  <si>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</si>
  <si>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</si>
  <si>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</si>
  <si>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</si>
  <si>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</si>
  <si>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</si>
  <si>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</si>
  <si>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</si>
  <si>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</si>
  <si>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</si>
  <si>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</si>
  <si>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</si>
  <si>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</si>
  <si>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</si>
  <si>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</si>
  <si>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</si>
  <si>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</si>
  <si>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</si>
  <si>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</si>
  <si>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</si>
  <si>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</si>
  <si>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</si>
  <si>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</si>
  <si>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</si>
  <si>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</si>
  <si>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</si>
  <si>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</si>
  <si>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</si>
  <si>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</si>
  <si>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</si>
  <si>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</si>
  <si>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</si>
  <si>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</si>
  <si>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</si>
  <si>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</si>
  <si>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</si>
  <si>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</si>
  <si>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</si>
  <si>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</si>
  <si>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</si>
  <si>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</si>
  <si>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</si>
  <si>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</si>
  <si>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</si>
  <si>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</si>
  <si>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</si>
  <si>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</si>
  <si>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</si>
  <si>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</si>
  <si>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</si>
  <si>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</si>
  <si>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</si>
  <si>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</si>
  <si>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</si>
  <si>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</si>
  <si>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</si>
  <si>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</si>
  <si>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</si>
  <si>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</si>
  <si>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</si>
  <si>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</si>
  <si>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</si>
  <si>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</si>
  <si>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</si>
  <si>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</si>
  <si>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</si>
  <si>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</si>
  <si>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</si>
  <si>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</si>
  <si>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</si>
  <si>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</si>
  <si>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</si>
  <si>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</si>
  <si>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</si>
  <si>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</si>
  <si>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</si>
  <si>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</si>
  <si>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</si>
  <si>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</si>
  <si>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</si>
  <si>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</si>
  <si>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</si>
  <si>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</si>
  <si>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</si>
  <si>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</si>
  <si>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</si>
  <si>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</si>
  <si>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</si>
  <si>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</si>
  <si>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</si>
  <si>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</si>
  <si>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</si>
  <si>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</si>
  <si>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</si>
  <si>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</si>
  <si>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</si>
  <si>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</si>
  <si>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</si>
  <si>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</si>
  <si>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</si>
  <si>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</si>
  <si>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</si>
  <si>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</si>
  <si>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</si>
  <si>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</si>
  <si>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</si>
  <si>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</si>
  <si>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</si>
  <si>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</si>
  <si>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</si>
  <si>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</si>
  <si>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</si>
  <si>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</si>
  <si>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</si>
  <si>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</si>
  <si>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</si>
  <si>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</si>
  <si>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</si>
  <si>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</si>
  <si>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</si>
  <si>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</si>
  <si>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</si>
  <si>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</si>
  <si>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</si>
  <si>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</si>
  <si>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</si>
  <si>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</si>
  <si>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</si>
  <si>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</si>
  <si>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</si>
  <si>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</si>
  <si>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</si>
  <si>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</si>
  <si>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</si>
  <si>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</si>
  <si>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</si>
  <si>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</si>
  <si>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</si>
  <si>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</si>
  <si>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</si>
  <si>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</si>
  <si>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</si>
  <si>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</si>
  <si>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</si>
  <si>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</si>
  <si>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</si>
  <si>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</si>
  <si>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</si>
  <si>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</si>
  <si>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</si>
  <si>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</si>
  <si>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</si>
  <si>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</si>
  <si>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</si>
  <si>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</si>
  <si>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</si>
  <si>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</si>
  <si>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</si>
  <si>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</si>
  <si>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</si>
  <si>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</si>
  <si>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</si>
  <si>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</si>
  <si>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</si>
  <si>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</si>
  <si>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</si>
  <si>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</si>
  <si>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</si>
  <si>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</si>
  <si>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</si>
  <si>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</si>
  <si>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</si>
  <si>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</si>
  <si>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</si>
  <si>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</si>
  <si>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</si>
  <si>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</si>
  <si>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</si>
  <si>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</si>
  <si>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</si>
  <si>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</si>
  <si>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</si>
  <si>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</si>
  <si>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</si>
  <si>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</si>
  <si>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</si>
  <si>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</si>
  <si>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</si>
  <si>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</si>
  <si>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</si>
  <si>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</si>
  <si>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</si>
  <si>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</si>
  <si>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</si>
  <si>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</si>
  <si>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</si>
  <si>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</si>
  <si>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</si>
  <si>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</si>
  <si>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</si>
  <si>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</si>
  <si>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</si>
  <si>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</si>
  <si>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</si>
  <si>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</si>
  <si>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</si>
  <si>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</si>
  <si>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</si>
  <si>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</si>
  <si>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</si>
  <si>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</si>
  <si>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</si>
  <si>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</si>
  <si>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</si>
  <si>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</si>
  <si>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</si>
  <si>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</si>
  <si>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</si>
  <si>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</si>
  <si>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</si>
  <si>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</si>
  <si>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</si>
  <si>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</si>
  <si>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</si>
  <si>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</si>
  <si>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</si>
  <si>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</si>
  <si>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</si>
  <si>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</si>
  <si>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</si>
  <si>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</si>
  <si>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</si>
  <si>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</si>
  <si>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</si>
  <si>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</si>
  <si>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</si>
  <si>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</si>
  <si>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</si>
  <si>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</si>
  <si>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</si>
  <si>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</si>
  <si>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</si>
  <si>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</si>
  <si>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</si>
  <si>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</si>
  <si>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</si>
  <si>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</si>
  <si>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</si>
  <si>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</si>
  <si>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</si>
  <si>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</si>
  <si>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</si>
  <si>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</si>
  <si>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</si>
  <si>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</si>
  <si>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</si>
  <si>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</si>
  <si>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</si>
  <si>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</si>
  <si>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</si>
  <si>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</si>
  <si>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</si>
  <si>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</si>
  <si>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</si>
  <si>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</si>
  <si>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</si>
  <si>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</si>
  <si>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</si>
  <si>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</si>
  <si>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</si>
  <si>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</si>
  <si>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</si>
  <si>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</si>
  <si>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</si>
  <si>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</si>
  <si>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</si>
  <si>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</si>
  <si>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</si>
  <si>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</si>
  <si>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</si>
  <si>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</si>
  <si>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</si>
  <si>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</si>
  <si>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</si>
  <si>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</si>
  <si>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</si>
  <si>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</si>
  <si>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</si>
  <si>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</si>
  <si>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</si>
  <si>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</si>
  <si>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</si>
  <si>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</si>
  <si>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</si>
  <si>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</si>
  <si>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</si>
  <si>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</si>
  <si>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</si>
  <si>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</si>
  <si>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</si>
  <si>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</si>
  <si>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</si>
  <si>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</si>
  <si>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</si>
  <si>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</si>
  <si>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</si>
  <si>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</si>
  <si>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</si>
  <si>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</si>
  <si>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</si>
  <si>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</si>
  <si>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</si>
  <si>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</si>
  <si>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</si>
  <si>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</si>
  <si>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</si>
  <si>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</si>
  <si>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</si>
  <si>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</si>
  <si>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</si>
  <si>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</si>
  <si>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</si>
  <si>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</si>
  <si>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</si>
  <si>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</si>
  <si>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</si>
  <si>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</si>
  <si>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</si>
  <si>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</si>
  <si>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</si>
  <si>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</si>
  <si>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</si>
  <si>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</si>
  <si>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</si>
  <si>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</si>
  <si>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</si>
  <si>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</si>
  <si>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</si>
  <si>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</si>
  <si>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</si>
  <si>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</si>
  <si>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</si>
  <si>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</si>
  <si>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</si>
  <si>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</si>
  <si>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</si>
  <si>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</si>
  <si>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</si>
  <si>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</si>
  <si>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</si>
  <si>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</si>
  <si>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</si>
  <si>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</si>
  <si>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</si>
  <si>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</si>
  <si>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</si>
  <si>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</si>
  <si>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</si>
  <si>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</si>
  <si>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</si>
  <si>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</si>
  <si>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</si>
  <si>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</si>
  <si>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</si>
  <si>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</si>
  <si>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</si>
  <si>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</si>
  <si>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</si>
  <si>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</si>
  <si>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</si>
  <si>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</si>
  <si>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</si>
  <si>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</si>
  <si>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</si>
  <si>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</si>
  <si>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</si>
  <si>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</si>
  <si>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</si>
  <si>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</si>
  <si>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</si>
  <si>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</si>
  <si>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</si>
  <si>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</si>
  <si>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</si>
  <si>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</si>
  <si>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</si>
  <si>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</si>
  <si>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</si>
  <si>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</si>
  <si>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</si>
  <si>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</si>
  <si>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</si>
  <si>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</si>
  <si>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</si>
  <si>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</si>
  <si>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</si>
  <si>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</si>
  <si>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</si>
  <si>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</si>
  <si>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</si>
  <si>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</si>
  <si>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</si>
  <si>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</si>
  <si>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</si>
  <si>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</si>
  <si>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</si>
  <si>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</si>
  <si>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</si>
  <si>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</si>
  <si>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</si>
  <si>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</si>
  <si>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</si>
  <si>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</si>
  <si>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</si>
  <si>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</si>
  <si>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</si>
  <si>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</si>
  <si>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</si>
  <si>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</si>
  <si>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</si>
  <si>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</si>
  <si>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</si>
  <si>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</si>
  <si>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</si>
  <si>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</si>
  <si>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</si>
  <si>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</si>
  <si>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</si>
  <si>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</si>
  <si>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</si>
  <si>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</si>
  <si>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</si>
  <si>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</si>
  <si>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</si>
  <si>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</si>
  <si>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</si>
  <si>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</si>
  <si>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</si>
  <si>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</si>
  <si>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</si>
  <si>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</si>
  <si>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</si>
  <si>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</si>
  <si>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</si>
  <si>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</si>
  <si>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</si>
  <si>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</si>
  <si>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</si>
  <si>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</si>
  <si>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</si>
  <si>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</si>
  <si>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</si>
  <si>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</si>
  <si>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</si>
  <si>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</si>
  <si>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</si>
  <si>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</si>
  <si>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</si>
  <si>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</si>
  <si>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</si>
  <si>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</si>
  <si>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</si>
  <si>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</si>
  <si>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</si>
  <si>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</si>
  <si>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</si>
  <si>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</si>
  <si>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</si>
  <si>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</si>
  <si>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</si>
  <si>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</si>
  <si>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</si>
  <si>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</si>
  <si>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</si>
  <si>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</si>
  <si>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</si>
  <si>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</si>
  <si>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</si>
  <si>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</si>
  <si>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</si>
  <si>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</si>
  <si>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</si>
  <si>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</si>
  <si>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</si>
  <si>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</si>
  <si>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</si>
  <si>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</si>
  <si>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</si>
  <si>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</si>
  <si>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</si>
  <si>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</si>
  <si>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</si>
  <si>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</si>
  <si>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</si>
  <si>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</si>
  <si>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</si>
  <si>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</si>
  <si>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</si>
  <si>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</si>
  <si>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</si>
  <si>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</si>
  <si>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</si>
  <si>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</si>
  <si>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</si>
  <si>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</si>
  <si>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</si>
  <si>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</si>
  <si>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</si>
  <si>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</si>
  <si>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</si>
  <si>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</si>
  <si>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</si>
  <si>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</si>
  <si>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</si>
  <si>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</si>
  <si>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</si>
  <si>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</si>
  <si>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</si>
  <si>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</si>
  <si>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</si>
  <si>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</si>
  <si>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</si>
  <si>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</si>
  <si>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</si>
  <si>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</si>
  <si>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</si>
  <si>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</si>
  <si>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</si>
  <si>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</si>
  <si>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</si>
  <si>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</si>
  <si>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</si>
  <si>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</si>
  <si>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</si>
  <si>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</si>
  <si>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</si>
  <si>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</si>
  <si>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</si>
  <si>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</si>
  <si>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</si>
  <si>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</si>
  <si>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</si>
  <si>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</si>
  <si>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</si>
  <si>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</si>
  <si>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</si>
  <si>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</si>
  <si>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</si>
  <si>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</si>
  <si>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</si>
  <si>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</si>
  <si>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</si>
  <si>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</si>
  <si>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</si>
  <si>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</si>
  <si>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</si>
  <si>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</si>
  <si>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</si>
  <si>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</si>
  <si>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</si>
  <si>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</si>
  <si>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</si>
  <si>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</si>
  <si>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</si>
  <si>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</si>
  <si>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</si>
  <si>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</si>
  <si>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</si>
  <si>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</si>
  <si>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</si>
  <si>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</si>
  <si>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</si>
  <si>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</si>
  <si>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</si>
  <si>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</si>
  <si>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</si>
  <si>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</si>
  <si>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</si>
  <si>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</si>
  <si>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</si>
  <si>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</si>
  <si>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</si>
  <si>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</si>
  <si>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</si>
  <si>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</si>
  <si>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</si>
  <si>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</si>
  <si>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</si>
  <si>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</si>
  <si>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</si>
  <si>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</si>
  <si>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</si>
  <si>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</si>
  <si>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</si>
  <si>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</si>
  <si>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</si>
  <si>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</si>
  <si>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</si>
  <si>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</si>
  <si>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</si>
  <si>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</si>
  <si>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</si>
  <si>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</si>
  <si>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</si>
  <si>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</si>
  <si>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</si>
  <si>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</si>
  <si>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</si>
  <si>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</si>
  <si>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</si>
  <si>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</si>
  <si>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</si>
  <si>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</si>
  <si>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</si>
  <si>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</si>
  <si>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</si>
  <si>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</si>
  <si>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</si>
  <si>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</si>
  <si>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</si>
  <si>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</si>
  <si>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</si>
  <si>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</si>
  <si>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</si>
  <si>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</si>
  <si>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</si>
  <si>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</si>
  <si>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</si>
  <si>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</si>
  <si>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</si>
  <si>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</si>
  <si>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</si>
  <si>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</si>
  <si>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</si>
  <si>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</si>
  <si>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</si>
  <si>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</si>
  <si>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</si>
  <si>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</si>
  <si>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</si>
  <si>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</si>
  <si>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</si>
  <si>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</si>
  <si>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</si>
  <si>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</si>
  <si>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</si>
  <si>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</si>
  <si>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</si>
  <si>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</si>
  <si>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</si>
  <si>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</si>
  <si>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</si>
  <si>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</si>
  <si>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</si>
  <si>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</si>
  <si>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</si>
  <si>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</si>
  <si>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</si>
  <si>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</si>
  <si>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</si>
  <si>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</si>
  <si>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</si>
  <si>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</si>
  <si>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</si>
  <si>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</si>
  <si>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</si>
  <si>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</si>
  <si>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</si>
  <si>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</si>
  <si>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</si>
  <si>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</si>
  <si>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</si>
  <si>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</si>
  <si>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</si>
  <si>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</si>
  <si>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</si>
  <si>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</si>
  <si>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</si>
  <si>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</si>
  <si>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</si>
  <si>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</si>
  <si>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</si>
  <si>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</si>
  <si>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</si>
  <si>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</si>
  <si>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</si>
  <si>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</si>
  <si>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</si>
  <si>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</si>
  <si>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</si>
  <si>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</si>
  <si>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</si>
  <si>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</si>
  <si>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</si>
  <si>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</si>
  <si>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</si>
  <si>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</si>
  <si>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</si>
  <si>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</si>
  <si>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</si>
  <si>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</si>
  <si>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</si>
  <si>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</si>
  <si>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</si>
  <si>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</si>
  <si>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</si>
  <si>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</si>
  <si>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</si>
  <si>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</si>
  <si>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</si>
  <si>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</si>
  <si>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</si>
  <si>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</si>
  <si>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</si>
  <si>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</si>
  <si>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</si>
  <si>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</si>
  <si>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</si>
  <si>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</si>
  <si>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</si>
  <si>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</si>
  <si>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</si>
  <si>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</si>
  <si>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</si>
  <si>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</si>
  <si>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</si>
  <si>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</si>
  <si>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</si>
  <si>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</si>
  <si>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</si>
  <si>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</si>
  <si>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</si>
  <si>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</si>
  <si>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</si>
  <si>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</si>
  <si>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</si>
  <si>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</si>
  <si>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</si>
  <si>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</si>
  <si>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</si>
  <si>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</si>
  <si>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</si>
  <si>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</si>
  <si>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</si>
  <si>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</si>
  <si>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</si>
  <si>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</si>
  <si>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</si>
  <si>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</si>
  <si>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</si>
  <si>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</si>
  <si>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</si>
  <si>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</si>
  <si>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</si>
  <si>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</si>
  <si>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</si>
  <si>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</si>
  <si>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</si>
  <si>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</si>
  <si>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</si>
  <si>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</si>
  <si>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</si>
  <si>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</si>
  <si>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</si>
  <si>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</si>
  <si>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</si>
  <si>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</si>
  <si>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</si>
  <si>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</si>
  <si>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</si>
  <si>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</si>
  <si>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</si>
  <si>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</si>
  <si>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</si>
  <si>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</si>
  <si>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</si>
  <si>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</si>
  <si>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</si>
  <si>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</si>
  <si>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</si>
  <si>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</si>
  <si>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</si>
  <si>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</si>
  <si>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</si>
  <si>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</si>
  <si>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</si>
  <si>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</si>
  <si>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</si>
  <si>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</si>
  <si>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</si>
  <si>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</si>
  <si>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</si>
  <si>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</si>
  <si>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</si>
  <si>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</si>
  <si>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</si>
  <si>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</si>
  <si>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</si>
  <si>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</si>
  <si>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</si>
  <si>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</si>
  <si>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</si>
  <si>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</si>
  <si>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</si>
  <si>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</si>
  <si>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</si>
  <si>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</si>
  <si>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</si>
  <si>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</si>
  <si>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</si>
  <si>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</si>
  <si>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</si>
  <si>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</si>
  <si>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</si>
  <si>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</si>
  <si>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</si>
  <si>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</si>
  <si>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</si>
  <si>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</si>
  <si>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</si>
  <si>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</si>
  <si>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</si>
  <si>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</si>
  <si>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</si>
  <si>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</si>
  <si>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</si>
  <si>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</si>
  <si>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</si>
  <si>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</si>
  <si>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</si>
  <si>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</si>
  <si>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</si>
  <si>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</si>
  <si>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</si>
  <si>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</si>
  <si>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</si>
  <si>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</si>
  <si>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</si>
  <si>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</si>
  <si>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</si>
  <si>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</si>
  <si>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</si>
  <si>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</si>
  <si>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</si>
  <si>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</si>
  <si>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</si>
  <si>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</si>
  <si>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</si>
  <si>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</si>
  <si>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</si>
  <si>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</si>
  <si>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</si>
  <si>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</si>
  <si>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</si>
  <si>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</si>
  <si>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</si>
  <si>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</si>
  <si>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</si>
  <si>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</si>
  <si>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</si>
  <si>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</si>
  <si>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</si>
  <si>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</si>
  <si>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</si>
  <si>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</si>
  <si>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</si>
  <si>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</si>
  <si>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</si>
  <si>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</si>
  <si>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</si>
  <si>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</si>
  <si>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</si>
  <si>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</si>
  <si>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</si>
  <si>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</si>
  <si>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</si>
  <si>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</si>
  <si>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</si>
  <si>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</si>
  <si>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</si>
  <si>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</si>
  <si>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</si>
  <si>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</si>
  <si>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</si>
  <si>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</si>
  <si>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</si>
  <si>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</si>
  <si>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</si>
  <si>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</si>
  <si>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</si>
  <si>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</si>
  <si>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</si>
  <si>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</si>
  <si>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</si>
  <si>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</si>
  <si>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</si>
  <si>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</si>
  <si>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</si>
  <si>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</si>
  <si>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</si>
  <si>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</si>
  <si>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</si>
  <si>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</si>
  <si>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</si>
  <si>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</si>
  <si>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</si>
  <si>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</si>
  <si>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</si>
  <si>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</si>
  <si>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</si>
  <si>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</si>
  <si>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</si>
  <si>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</si>
  <si>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</si>
  <si>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</si>
  <si>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</si>
  <si>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</si>
  <si>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</si>
  <si>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</si>
  <si>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</si>
  <si>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</si>
  <si>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</si>
  <si>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</si>
  <si>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</si>
  <si>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</si>
  <si>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</si>
  <si>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</si>
  <si>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</si>
  <si>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</si>
  <si>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</si>
  <si>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</si>
  <si>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</si>
  <si>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</si>
  <si>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</si>
  <si>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</si>
  <si>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</si>
  <si>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</si>
  <si>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</si>
  <si>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</si>
  <si>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</si>
  <si>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</si>
  <si>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</si>
  <si>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</si>
  <si>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</si>
  <si>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</si>
  <si>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</si>
  <si>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</si>
  <si>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</si>
  <si>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</si>
  <si>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</si>
  <si>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</si>
  <si>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</si>
  <si>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</si>
  <si>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</si>
  <si>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</si>
  <si>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</si>
  <si>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</si>
  <si>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</si>
  <si>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</si>
  <si>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</si>
  <si>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</si>
  <si>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</si>
  <si>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</si>
  <si>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</si>
  <si>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</si>
  <si>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</si>
  <si>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</si>
  <si>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</si>
  <si>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</si>
  <si>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</si>
  <si>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</si>
  <si>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</si>
  <si>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</si>
  <si>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</si>
  <si>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</si>
  <si>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</si>
  <si>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</si>
  <si>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</si>
  <si>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</si>
  <si>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</si>
  <si>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</si>
  <si>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</si>
  <si>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</si>
  <si>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</si>
  <si>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</si>
  <si>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</si>
  <si>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</si>
  <si>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</si>
  <si>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</si>
  <si>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</si>
  <si>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</si>
  <si>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</si>
  <si>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</si>
  <si>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</si>
  <si>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</si>
  <si>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</si>
  <si>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</si>
  <si>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</si>
  <si>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</si>
  <si>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</si>
  <si>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</si>
  <si>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</si>
  <si>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</si>
  <si>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</si>
  <si>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</si>
  <si>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</si>
  <si>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</si>
  <si>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</si>
  <si>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</si>
  <si>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</si>
  <si>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</si>
  <si>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</si>
  <si>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</si>
  <si>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</si>
  <si>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</si>
  <si>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</si>
  <si>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</si>
  <si>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</si>
  <si>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</si>
  <si>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</si>
  <si>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</si>
  <si>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</si>
  <si>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</si>
  <si>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</si>
  <si>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</si>
  <si>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</si>
  <si>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</si>
  <si>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</si>
  <si>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</si>
  <si>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</si>
  <si>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</si>
  <si>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</si>
  <si>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</si>
  <si>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</si>
  <si>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</si>
  <si>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</si>
  <si>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</si>
  <si>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</si>
  <si>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</si>
  <si>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</si>
  <si>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</si>
  <si>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</si>
  <si>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</si>
  <si>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</si>
  <si>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</si>
  <si>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</si>
  <si>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</si>
  <si>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</si>
  <si>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</si>
  <si>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</si>
  <si>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</si>
  <si>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</si>
  <si>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</si>
  <si>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</si>
  <si>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</si>
  <si>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</si>
  <si>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</si>
  <si>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</si>
  <si>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</si>
  <si>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</si>
  <si>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</si>
  <si>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</si>
  <si>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</si>
  <si>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</si>
  <si>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</si>
  <si>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</si>
  <si>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</si>
  <si>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</si>
  <si>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</si>
  <si>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</si>
  <si>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</si>
  <si>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</si>
  <si>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</si>
  <si>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</si>
  <si>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</si>
  <si>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</si>
  <si>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</si>
  <si>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</si>
  <si>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</si>
  <si>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</si>
  <si>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</si>
  <si>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</si>
  <si>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</si>
  <si>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</si>
  <si>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</si>
  <si>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</si>
  <si>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</si>
  <si>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</si>
  <si>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</si>
  <si>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</si>
  <si>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</si>
  <si>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</si>
  <si>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</si>
  <si>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</si>
  <si>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</si>
  <si>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</si>
  <si>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</si>
  <si>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</si>
  <si>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</si>
  <si>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</si>
  <si>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</si>
  <si>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</si>
  <si>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</si>
  <si>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</si>
  <si>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</si>
  <si>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</si>
  <si>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</si>
  <si>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</si>
  <si>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</si>
  <si>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</si>
  <si>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</si>
  <si>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</si>
  <si>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</si>
  <si>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</si>
  <si>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</si>
  <si>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</si>
  <si>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</si>
  <si>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</si>
  <si>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</si>
  <si>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</si>
  <si>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</si>
  <si>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</si>
  <si>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</si>
  <si>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</si>
  <si>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</si>
  <si>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</si>
  <si>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</si>
  <si>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</si>
  <si>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</si>
  <si>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</si>
  <si>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</si>
  <si>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</si>
  <si>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</si>
  <si>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</si>
  <si>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</si>
  <si>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</si>
  <si>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</si>
  <si>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</si>
  <si>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</si>
  <si>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</si>
  <si>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</si>
  <si>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</si>
  <si>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</si>
  <si>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</si>
  <si>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</si>
  <si>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</si>
  <si>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</si>
  <si>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</si>
  <si>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</si>
  <si>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</si>
  <si>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</si>
  <si>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</si>
  <si>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</si>
  <si>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</si>
  <si>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</si>
  <si>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</si>
  <si>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</si>
  <si>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</si>
  <si>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</si>
  <si>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</si>
  <si>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</si>
  <si>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</si>
  <si>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</si>
  <si>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</si>
  <si>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</si>
  <si>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</si>
  <si>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</si>
  <si>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</si>
  <si>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</si>
  <si>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</si>
  <si>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</si>
  <si>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</si>
  <si>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</si>
  <si>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</si>
  <si>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</si>
  <si>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</si>
  <si>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</si>
  <si>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</si>
  <si>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</si>
  <si>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</si>
  <si>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</si>
  <si>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</si>
  <si>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</si>
  <si>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</si>
  <si>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</si>
  <si>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</si>
  <si>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</si>
  <si>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</si>
  <si>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</si>
  <si>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</si>
  <si>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</si>
  <si>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</si>
  <si>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</si>
  <si>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</si>
  <si>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</si>
  <si>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</si>
  <si>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</si>
  <si>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</si>
  <si>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</si>
  <si>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</si>
  <si>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</si>
  <si>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</si>
  <si>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</si>
  <si>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</si>
  <si>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</si>
  <si>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</si>
  <si>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</si>
  <si>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</si>
  <si>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</si>
  <si>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</si>
  <si>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</si>
  <si>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</si>
  <si>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</si>
  <si>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</si>
  <si>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</si>
  <si>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</si>
  <si>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</si>
  <si>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</si>
  <si>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</si>
  <si>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</si>
  <si>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</si>
  <si>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</si>
  <si>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</si>
  <si>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</si>
  <si>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</si>
  <si>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</si>
  <si>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</si>
  <si>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</si>
  <si>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</si>
  <si>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</si>
  <si>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</si>
  <si>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</si>
  <si>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</si>
  <si>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</si>
  <si>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</si>
  <si>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</si>
  <si>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</si>
  <si>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</si>
  <si>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</si>
  <si>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</si>
  <si>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</si>
  <si>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</si>
  <si>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</si>
  <si>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</si>
  <si>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</si>
  <si>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</si>
  <si>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</si>
  <si>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</si>
  <si>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</si>
  <si>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</si>
  <si>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</si>
  <si>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</si>
  <si>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</si>
  <si>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</si>
  <si>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</si>
  <si>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</si>
  <si>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</si>
  <si>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</si>
  <si>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</si>
  <si>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</si>
  <si>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</si>
  <si>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</si>
  <si>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</si>
  <si>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</si>
  <si>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</si>
  <si>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</si>
  <si>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</si>
  <si>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</si>
  <si>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</si>
  <si>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</si>
  <si>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</si>
  <si>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</si>
  <si>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</si>
  <si>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</si>
  <si>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</si>
  <si>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</si>
  <si>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</si>
  <si>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</si>
  <si>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</si>
  <si>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</si>
  <si>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</si>
  <si>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</si>
  <si>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</si>
  <si>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</si>
  <si>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</si>
  <si>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</si>
  <si>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</si>
  <si>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</si>
  <si>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</si>
  <si>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</si>
  <si>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</si>
  <si>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</si>
  <si>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</si>
  <si>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</si>
  <si>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</si>
  <si>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</si>
  <si>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</si>
  <si>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</si>
  <si>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</si>
  <si>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</si>
  <si>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</si>
  <si>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</si>
  <si>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</si>
  <si>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</si>
  <si>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</si>
  <si>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</si>
  <si>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</si>
  <si>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</si>
  <si>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</si>
  <si>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</si>
  <si>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</si>
  <si>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</si>
  <si>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</si>
  <si>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</si>
  <si>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</si>
  <si>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</si>
  <si>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</si>
  <si>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</si>
  <si>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</si>
  <si>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</si>
  <si>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</si>
  <si>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</si>
  <si>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</si>
  <si>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</si>
  <si>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</si>
  <si>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</si>
  <si>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</si>
  <si>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</si>
  <si>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</si>
  <si>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</si>
  <si>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</si>
  <si>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</si>
  <si>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</si>
  <si>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</si>
  <si>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</si>
  <si>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</si>
  <si>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</si>
  <si>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</si>
  <si>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</si>
  <si>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</si>
  <si>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</si>
  <si>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</si>
  <si>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</si>
  <si>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</si>
  <si>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</si>
  <si>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</si>
  <si>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</si>
  <si>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</si>
  <si>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</si>
  <si>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</si>
  <si>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</si>
  <si>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</si>
  <si>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</si>
  <si>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</si>
  <si>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</si>
  <si>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</si>
  <si>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</si>
  <si>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</si>
  <si>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</si>
  <si>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</si>
  <si>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</si>
  <si>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</si>
  <si>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</si>
  <si>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</si>
  <si>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</si>
  <si>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</si>
  <si>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</si>
  <si>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</si>
  <si>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</si>
  <si>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</si>
  <si>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</si>
  <si>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</si>
  <si>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</si>
  <si>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</si>
  <si>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</si>
  <si>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</si>
  <si>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</si>
  <si>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</si>
  <si>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</si>
  <si>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</si>
  <si>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</si>
  <si>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</si>
  <si>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</si>
  <si>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</si>
  <si>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</si>
  <si>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</si>
  <si>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</si>
  <si>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</si>
  <si>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</si>
  <si>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</si>
  <si>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</si>
  <si>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</si>
  <si>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</si>
  <si>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</si>
  <si>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</si>
  <si>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</si>
  <si>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</si>
  <si>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</si>
  <si>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</si>
  <si>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</si>
  <si>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</si>
  <si>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</si>
  <si>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</si>
  <si>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</si>
  <si>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</si>
  <si>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</si>
  <si>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</si>
  <si>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</si>
  <si>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</si>
  <si>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</si>
  <si>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</si>
  <si>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</si>
  <si>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</si>
  <si>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</si>
  <si>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</si>
  <si>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</si>
  <si>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</si>
  <si>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</si>
  <si>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</si>
  <si>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</si>
  <si>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</si>
  <si>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</si>
  <si>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</si>
  <si>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</si>
  <si>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</si>
  <si>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</si>
  <si>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</si>
  <si>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</si>
  <si>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</si>
  <si>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</si>
  <si>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</si>
  <si>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</si>
  <si>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</si>
  <si>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</si>
  <si>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</si>
  <si>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</si>
  <si>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</si>
  <si>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</si>
  <si>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</si>
  <si>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</si>
  <si>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</si>
  <si>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</si>
  <si>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</si>
  <si>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</si>
  <si>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</si>
  <si>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</si>
  <si>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</si>
  <si>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</si>
  <si>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</si>
  <si>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</si>
  <si>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</si>
  <si>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</si>
  <si>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</si>
  <si>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</si>
  <si>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</si>
  <si>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</si>
  <si>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</si>
  <si>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</si>
  <si>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</si>
  <si>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</si>
  <si>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</si>
  <si>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</si>
  <si>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</si>
  <si>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</si>
  <si>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</si>
  <si>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</si>
  <si>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</si>
  <si>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</si>
  <si>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</si>
  <si>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</si>
  <si>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</si>
  <si>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</si>
  <si>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</si>
  <si>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</si>
  <si>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</si>
  <si>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</si>
  <si>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</si>
  <si>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</si>
  <si>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</si>
  <si>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</si>
  <si>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</si>
  <si>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</si>
  <si>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</si>
  <si>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</si>
  <si>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</si>
  <si>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</si>
  <si>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</si>
  <si>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</si>
  <si>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</si>
  <si>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</si>
  <si>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</si>
  <si>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</si>
  <si>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</si>
  <si>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</si>
  <si>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</si>
  <si>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</si>
  <si>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</si>
  <si>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</si>
  <si>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</si>
  <si>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</si>
  <si>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</si>
  <si>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</si>
  <si>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</si>
  <si>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</si>
  <si>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</si>
  <si>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</si>
  <si>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</si>
  <si>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</si>
  <si>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</si>
  <si>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</si>
  <si>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</si>
  <si>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</si>
  <si>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</si>
  <si>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</si>
  <si>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</si>
  <si>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</si>
  <si>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</si>
  <si>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</si>
  <si>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</si>
  <si>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</si>
  <si>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</si>
  <si>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</si>
  <si>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</si>
  <si>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</si>
  <si>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</si>
  <si>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</si>
  <si>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</si>
  <si>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</si>
  <si>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</si>
  <si>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</si>
  <si>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</si>
  <si>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</si>
  <si>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</si>
  <si>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</si>
  <si>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</si>
  <si>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</si>
  <si>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</si>
  <si>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</si>
  <si>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</si>
  <si>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</si>
  <si>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</si>
  <si>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</si>
  <si>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</si>
  <si>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</si>
  <si>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</si>
  <si>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</si>
  <si>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</si>
  <si>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</si>
  <si>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</si>
  <si>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</si>
  <si>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</si>
  <si>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</si>
  <si>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</si>
  <si>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</si>
  <si>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</si>
  <si>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</si>
  <si>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</si>
  <si>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</si>
  <si>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</si>
  <si>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</si>
  <si>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</si>
  <si>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</si>
  <si>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</si>
  <si>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</si>
  <si>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</si>
  <si>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</si>
  <si>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</si>
  <si>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</si>
  <si>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</si>
  <si>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</si>
  <si>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</si>
  <si>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</si>
  <si>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</si>
  <si>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</si>
  <si>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</si>
  <si>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</si>
  <si>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</si>
  <si>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</si>
  <si>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</si>
  <si>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</si>
  <si>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</si>
  <si>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</si>
  <si>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</si>
  <si>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</si>
  <si>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</si>
  <si>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</si>
  <si>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</si>
  <si>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</si>
  <si>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</si>
  <si>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</si>
  <si>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</si>
  <si>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</si>
  <si>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</si>
  <si>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</si>
  <si>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</si>
  <si>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</si>
  <si>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</si>
  <si>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</si>
  <si>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</si>
  <si>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</si>
  <si>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</si>
  <si>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</si>
  <si>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</si>
  <si>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</si>
  <si>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</si>
  <si>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</si>
  <si>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</si>
  <si>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</si>
  <si>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</si>
  <si>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</si>
  <si>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</si>
  <si>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</si>
  <si>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</si>
  <si>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</si>
  <si>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</si>
  <si>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</si>
  <si>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</si>
  <si>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</si>
  <si>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</si>
  <si>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</si>
  <si>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</si>
  <si>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</si>
  <si>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</si>
  <si>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</si>
  <si>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</si>
  <si>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</si>
  <si>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</si>
  <si>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</si>
  <si>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</si>
  <si>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</si>
  <si>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</si>
  <si>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</si>
  <si>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</si>
  <si>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</si>
  <si>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</si>
  <si>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</si>
  <si>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</si>
  <si>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</si>
  <si>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</si>
  <si>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</si>
  <si>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</si>
  <si>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</si>
  <si>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</si>
  <si>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</si>
  <si>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</si>
  <si>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</si>
  <si>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</si>
  <si>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</si>
  <si>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</si>
  <si>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</si>
  <si>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</si>
  <si>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</si>
  <si>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</si>
  <si>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</si>
  <si>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</si>
  <si>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</si>
  <si>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</si>
  <si>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</si>
  <si>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</si>
  <si>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</si>
  <si>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</si>
  <si>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</si>
  <si>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</si>
  <si>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</si>
  <si>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</si>
  <si>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</si>
  <si>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</si>
  <si>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</si>
  <si>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</si>
  <si>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</si>
  <si>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</si>
  <si>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</si>
  <si>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</si>
  <si>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</si>
  <si>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</si>
  <si>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</si>
  <si>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</si>
  <si>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</si>
  <si>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</si>
  <si>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</si>
  <si>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</si>
  <si>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</si>
  <si>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</si>
  <si>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</si>
  <si>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</si>
  <si>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</si>
  <si>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</si>
  <si>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</si>
  <si>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</si>
  <si>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</si>
  <si>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</si>
  <si>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</si>
  <si>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</si>
  <si>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</si>
  <si>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</si>
  <si>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</si>
  <si>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</si>
  <si>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</si>
  <si>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</si>
  <si>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</si>
  <si>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</si>
  <si>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</si>
  <si>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</si>
  <si>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</si>
  <si>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</si>
  <si>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</si>
  <si>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</si>
  <si>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</si>
  <si>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</si>
  <si>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</si>
  <si>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</si>
  <si>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</si>
  <si>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</si>
  <si>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</si>
  <si>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</si>
  <si>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</si>
  <si>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</si>
  <si>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</si>
  <si>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</si>
  <si>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</si>
  <si>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</si>
  <si>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</si>
  <si>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</si>
  <si>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</si>
  <si>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</si>
  <si>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</si>
  <si>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</si>
  <si>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</si>
  <si>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</si>
  <si>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</si>
  <si>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</si>
  <si>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</si>
  <si>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</si>
  <si>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</si>
  <si>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</si>
  <si>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</si>
  <si>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</si>
  <si>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</si>
  <si>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</si>
  <si>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</si>
  <si>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</si>
  <si>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</si>
  <si>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</si>
  <si>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</si>
  <si>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</si>
  <si>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</si>
  <si>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</si>
  <si>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</si>
  <si>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</si>
  <si>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</si>
  <si>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</si>
  <si>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</si>
  <si>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</si>
  <si>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</si>
  <si>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</si>
  <si>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</si>
  <si>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</si>
  <si>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</si>
  <si>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</si>
  <si>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</si>
  <si>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</si>
  <si>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</si>
  <si>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</si>
  <si>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</si>
  <si>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</si>
  <si>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</si>
  <si>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</si>
  <si>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</si>
  <si>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</si>
  <si>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</si>
  <si>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</si>
  <si>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</si>
  <si>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</si>
  <si>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</si>
  <si>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</si>
  <si>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</si>
  <si>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</si>
  <si>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</si>
  <si>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</si>
  <si>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</si>
  <si>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</si>
  <si>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</si>
  <si>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</si>
  <si>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</si>
  <si>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</si>
  <si>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</si>
  <si>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</si>
  <si>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</si>
  <si>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</si>
  <si>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</si>
  <si>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</si>
  <si>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</si>
  <si>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</si>
  <si>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</si>
  <si>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</si>
  <si>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</si>
  <si>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</si>
  <si>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</si>
  <si>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</si>
  <si>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</si>
  <si>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</si>
  <si>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</si>
  <si>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</si>
  <si>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</si>
  <si>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</si>
  <si>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</si>
  <si>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</si>
  <si>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</si>
  <si>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</si>
  <si>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</si>
  <si>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</si>
  <si>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</si>
  <si>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</si>
  <si>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</si>
  <si>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</si>
  <si>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</si>
  <si>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</si>
  <si>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</si>
  <si>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</si>
  <si>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</si>
  <si>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</si>
  <si>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</si>
  <si>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</si>
  <si>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</si>
  <si>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</si>
  <si>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</si>
  <si>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</si>
  <si>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</si>
  <si>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</si>
  <si>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</si>
  <si>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</si>
  <si>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</si>
  <si>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</si>
  <si>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</si>
  <si>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</si>
  <si>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</si>
  <si>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</si>
  <si>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</si>
  <si>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</si>
  <si>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</si>
  <si>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</si>
  <si>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</si>
  <si>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</si>
  <si>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</si>
  <si>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</si>
  <si>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</si>
  <si>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</si>
  <si>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</si>
  <si>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</si>
  <si>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</si>
  <si>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</si>
  <si>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</si>
  <si>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</si>
  <si>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</si>
  <si>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</si>
  <si>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</si>
  <si>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</si>
  <si>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</si>
  <si>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</si>
  <si>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</si>
  <si>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</si>
  <si>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</si>
  <si>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</si>
  <si>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</si>
  <si>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</si>
  <si>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</si>
  <si>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</si>
  <si>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</si>
  <si>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</si>
  <si>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</si>
  <si>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</si>
  <si>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</si>
  <si>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</si>
  <si>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</si>
  <si>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</si>
  <si>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</si>
  <si>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</si>
  <si>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</si>
  <si>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</si>
  <si>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</si>
  <si>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</si>
  <si>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</si>
  <si>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</si>
  <si>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</si>
  <si>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</si>
  <si>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</si>
  <si>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</si>
  <si>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</si>
  <si>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</si>
  <si>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</si>
  <si>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</si>
  <si>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</si>
  <si>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</si>
  <si>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</si>
  <si>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</si>
  <si>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</si>
  <si>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</si>
  <si>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</si>
  <si>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</si>
  <si>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</si>
  <si>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</si>
  <si>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</si>
  <si>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</si>
  <si>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</si>
  <si>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</si>
  <si>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</si>
  <si>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</si>
  <si>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</si>
  <si>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</si>
  <si>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</si>
  <si>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</si>
  <si>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</si>
  <si>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</si>
  <si>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</si>
  <si>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</si>
  <si>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</si>
  <si>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</si>
  <si>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</si>
  <si>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</si>
  <si>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</si>
  <si>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</si>
  <si>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</si>
  <si>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</si>
  <si>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</si>
  <si>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</si>
  <si>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</si>
  <si>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</si>
  <si>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</si>
  <si>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</si>
  <si>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</si>
  <si>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</si>
  <si>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</si>
  <si>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</si>
  <si>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</si>
  <si>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</si>
  <si>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</si>
  <si>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</si>
  <si>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</si>
  <si>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</si>
  <si>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</si>
  <si>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</si>
  <si>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</si>
  <si>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</si>
  <si>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</si>
  <si>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</si>
  <si>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</si>
  <si>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</si>
  <si>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</si>
  <si>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</si>
  <si>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</si>
  <si>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</si>
  <si>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</si>
  <si>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</si>
  <si>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</si>
  <si>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</si>
  <si>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</si>
  <si>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</si>
  <si>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</si>
  <si>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</si>
  <si>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</si>
  <si>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</si>
  <si>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</si>
  <si>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</si>
  <si>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</si>
  <si>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</si>
  <si>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</si>
  <si>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</si>
  <si>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</si>
  <si>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</si>
  <si>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</si>
  <si>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</si>
  <si>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</si>
  <si>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</si>
  <si>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</si>
  <si>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</si>
  <si>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</si>
  <si>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</si>
  <si>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</si>
  <si>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</si>
  <si>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</si>
  <si>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</si>
  <si>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</si>
  <si>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</si>
  <si>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</si>
  <si>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</si>
  <si>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</si>
  <si>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</si>
  <si>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</si>
  <si>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</si>
  <si>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</si>
  <si>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</si>
  <si>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</si>
  <si>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</si>
  <si>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</si>
  <si>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</si>
  <si>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</si>
  <si>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</si>
  <si>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</si>
  <si>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</si>
  <si>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</si>
  <si>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</si>
  <si>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</si>
  <si>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</si>
  <si>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</si>
  <si>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</si>
  <si>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</si>
  <si>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</si>
  <si>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</si>
  <si>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</si>
  <si>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</si>
  <si>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</si>
  <si>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</si>
  <si>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</si>
  <si>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</si>
  <si>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</si>
  <si>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</si>
  <si>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</si>
  <si>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</si>
  <si>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</si>
  <si>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</si>
  <si>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</si>
  <si>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</si>
  <si>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</si>
  <si>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</si>
  <si>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</si>
  <si>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</si>
  <si>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</si>
  <si>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</si>
  <si>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</si>
  <si>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</si>
  <si>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</si>
  <si>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</si>
  <si>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</si>
  <si>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</si>
  <si>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</si>
  <si>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</si>
  <si>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</si>
  <si>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</si>
  <si>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</si>
  <si>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</si>
  <si>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</si>
  <si>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</si>
  <si>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</si>
  <si>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</si>
  <si>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</si>
  <si>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</si>
  <si>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</si>
  <si>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</si>
  <si>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</si>
  <si>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</si>
  <si>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</si>
  <si>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</si>
  <si>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</si>
  <si>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</si>
  <si>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</si>
  <si>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</si>
  <si>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</si>
  <si>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</si>
  <si>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</si>
  <si>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</si>
  <si>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</si>
  <si>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</si>
  <si>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</si>
  <si>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</si>
  <si>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</si>
  <si>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</si>
  <si>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</si>
  <si>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</si>
  <si>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</si>
  <si>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</si>
  <si>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</si>
  <si>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</si>
  <si>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</si>
  <si>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</si>
  <si>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</si>
  <si>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</si>
  <si>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</si>
  <si>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</si>
  <si>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</si>
  <si>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</si>
  <si>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</si>
  <si>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</si>
  <si>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</si>
  <si>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</si>
  <si>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</si>
  <si>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</si>
  <si>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</si>
  <si>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</si>
  <si>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</si>
  <si>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</si>
  <si>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</si>
  <si>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</si>
  <si>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</si>
  <si>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</si>
  <si>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</si>
  <si>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</si>
  <si>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</si>
  <si>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</si>
  <si>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</si>
  <si>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</si>
  <si>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</si>
  <si>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</si>
  <si>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</si>
  <si>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</si>
  <si>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</si>
  <si>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</si>
  <si>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</si>
  <si>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</si>
  <si>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</si>
  <si>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</si>
  <si>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</si>
  <si>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</si>
  <si>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</si>
  <si>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</si>
  <si>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</si>
  <si>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</si>
  <si>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</si>
  <si>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</si>
  <si>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</si>
  <si>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</si>
  <si>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</si>
  <si>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</si>
  <si>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</si>
  <si>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</si>
  <si>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</si>
  <si>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</si>
  <si>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</si>
  <si>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</si>
  <si>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</si>
  <si>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</si>
  <si>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</si>
  <si>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</si>
  <si>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</si>
  <si>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</si>
  <si>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</si>
  <si>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</si>
  <si>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</si>
  <si>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</si>
  <si>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</si>
  <si>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</si>
  <si>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</si>
  <si>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</si>
  <si>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</si>
  <si>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</si>
  <si>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</si>
  <si>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</si>
  <si>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</si>
  <si>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</si>
  <si>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</si>
  <si>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</si>
  <si>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</si>
  <si>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</si>
  <si>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</si>
  <si>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</si>
  <si>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</si>
  <si>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</si>
  <si>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</si>
  <si>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</si>
  <si>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</si>
  <si>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</si>
  <si>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</si>
  <si>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</si>
  <si>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</si>
  <si>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</si>
  <si>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</si>
  <si>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</si>
  <si>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</si>
  <si>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</si>
  <si>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</si>
  <si>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</si>
  <si>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</si>
  <si>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</si>
  <si>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</si>
  <si>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</si>
  <si>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</si>
  <si>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</si>
  <si>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</si>
  <si>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</si>
  <si>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</si>
  <si>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</si>
  <si>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</si>
  <si>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</si>
  <si>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</si>
  <si>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</si>
  <si>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</si>
  <si>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</si>
  <si>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</si>
  <si>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</si>
  <si>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</si>
  <si>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</si>
  <si>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</si>
  <si>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</si>
  <si>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</si>
  <si>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</si>
  <si>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</si>
  <si>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</si>
  <si>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</si>
  <si>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</si>
  <si>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</si>
  <si>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</si>
  <si>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</si>
  <si>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</si>
  <si>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</si>
  <si>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</si>
  <si>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</si>
  <si>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</si>
  <si>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</si>
  <si>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</si>
  <si>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</si>
  <si>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</si>
  <si>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</si>
  <si>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</si>
  <si>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</si>
  <si>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</si>
  <si>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</si>
  <si>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</si>
  <si>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</si>
  <si>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</si>
  <si>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</si>
  <si>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</si>
  <si>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</si>
  <si>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</si>
  <si>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</si>
  <si>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</si>
  <si>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</si>
  <si>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</si>
  <si>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</si>
  <si>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</si>
  <si>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</si>
  <si>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</si>
  <si>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</si>
  <si>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</si>
  <si>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</si>
  <si>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</si>
  <si>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</si>
  <si>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</si>
  <si>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</si>
  <si>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</si>
  <si>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</si>
  <si>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</si>
  <si>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</si>
  <si>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</si>
  <si>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</si>
  <si>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</si>
  <si>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</si>
  <si>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</si>
  <si>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</si>
  <si>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</si>
  <si>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</si>
  <si>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</si>
  <si>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</si>
  <si>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</si>
  <si>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</si>
  <si>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</si>
  <si>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</si>
  <si>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</si>
  <si>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</si>
  <si>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</si>
  <si>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</si>
  <si>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</si>
  <si>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</si>
  <si>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</si>
  <si>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</si>
  <si>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</si>
  <si>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</si>
  <si>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</si>
  <si>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</si>
  <si>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</si>
  <si>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</si>
  <si>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</si>
  <si>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</si>
  <si>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</si>
  <si>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</si>
  <si>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</si>
  <si>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</si>
  <si>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</si>
  <si>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</si>
  <si>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</si>
  <si>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</si>
  <si>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</si>
  <si>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</si>
  <si>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</si>
  <si>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</si>
  <si>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</si>
  <si>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</si>
  <si>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</si>
  <si>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</si>
  <si>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</si>
  <si>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</si>
  <si>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</si>
  <si>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</si>
  <si>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</si>
  <si>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</si>
  <si>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</si>
  <si>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</si>
  <si>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</si>
  <si>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</si>
  <si>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</si>
  <si>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</si>
  <si>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</si>
  <si>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</si>
  <si>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</si>
  <si>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</si>
  <si>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</si>
  <si>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</si>
  <si>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</si>
  <si>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</si>
  <si>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</si>
  <si>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</si>
  <si>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</si>
  <si>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</si>
  <si>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</si>
  <si>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</si>
  <si>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</si>
  <si>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</si>
  <si>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</si>
  <si>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</si>
  <si>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</si>
  <si>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</si>
  <si>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</si>
  <si>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</si>
  <si>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</si>
  <si>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</si>
  <si>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</si>
  <si>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</si>
  <si>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</si>
  <si>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</si>
  <si>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</si>
  <si>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</si>
  <si>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</si>
  <si>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</si>
  <si>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</si>
  <si>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</si>
  <si>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</si>
  <si>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</si>
  <si>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</si>
  <si>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</si>
  <si>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</si>
  <si>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</si>
  <si>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</si>
  <si>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</si>
  <si>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</si>
  <si>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</si>
  <si>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</si>
  <si>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</si>
  <si>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</si>
  <si>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</si>
  <si>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</si>
  <si>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</si>
  <si>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</si>
  <si>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</si>
  <si>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</si>
  <si>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</si>
  <si>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</si>
  <si>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</si>
  <si>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</si>
  <si>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</si>
  <si>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</si>
  <si>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</si>
  <si>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</si>
  <si>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</si>
  <si>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</si>
  <si>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</si>
  <si>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</si>
  <si>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</si>
  <si>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</si>
  <si>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</si>
  <si>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</si>
  <si>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</si>
  <si>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</si>
  <si>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</si>
  <si>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</si>
  <si>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</si>
  <si>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</si>
  <si>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</si>
  <si>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</si>
  <si>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</si>
  <si>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</si>
  <si>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</si>
  <si>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</si>
  <si>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</si>
  <si>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</si>
  <si>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</si>
  <si>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</si>
  <si>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</si>
  <si>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</si>
  <si>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</si>
  <si>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</si>
  <si>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</si>
  <si>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</si>
  <si>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</si>
  <si>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</si>
  <si>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</si>
  <si>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</si>
  <si>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</si>
  <si>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</si>
  <si>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</si>
  <si>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</si>
  <si>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</si>
  <si>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</si>
  <si>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</si>
  <si>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</si>
  <si>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</si>
  <si>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</si>
  <si>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</si>
  <si>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</si>
  <si>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</si>
  <si>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</si>
  <si>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</si>
  <si>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</si>
  <si>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</si>
  <si>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</si>
  <si>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</si>
  <si>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</si>
  <si>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</si>
  <si>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</si>
  <si>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</si>
  <si>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</si>
  <si>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</si>
  <si>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</si>
  <si>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</si>
  <si>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</si>
  <si>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</si>
  <si>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</si>
  <si>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</si>
  <si>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</si>
  <si>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</si>
  <si>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</si>
  <si>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</si>
  <si>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</si>
  <si>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</si>
  <si>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</si>
  <si>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</si>
  <si>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</si>
  <si>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</si>
  <si>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</si>
  <si>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</si>
  <si>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</si>
  <si>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</si>
  <si>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</si>
  <si>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</si>
  <si>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</si>
  <si>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</si>
  <si>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</si>
  <si>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</si>
  <si>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</si>
  <si>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</si>
  <si>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</si>
  <si>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</si>
  <si>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</si>
  <si>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</si>
  <si>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</si>
  <si>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</si>
  <si>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</si>
  <si>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</si>
  <si>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</si>
  <si>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</si>
  <si>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</si>
  <si>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</si>
  <si>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</si>
  <si>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</si>
  <si>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</si>
  <si>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</si>
  <si>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</si>
  <si>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</si>
  <si>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</si>
  <si>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</si>
  <si>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</si>
  <si>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</si>
  <si>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</si>
  <si>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</si>
  <si>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</si>
  <si>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</si>
  <si>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</si>
  <si>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</si>
  <si>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</si>
  <si>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</si>
  <si>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</si>
  <si>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</si>
  <si>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</si>
  <si>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</si>
  <si>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</si>
  <si>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</si>
  <si>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</si>
  <si>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</si>
  <si>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</si>
  <si>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</si>
  <si>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</si>
  <si>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</si>
  <si>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</si>
  <si>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</si>
  <si>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</si>
  <si>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</si>
  <si>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</si>
  <si>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</si>
  <si>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</si>
  <si>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</si>
  <si>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</si>
  <si>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</si>
  <si>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</si>
  <si>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</si>
  <si>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</si>
  <si>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</si>
  <si>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</si>
  <si>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</si>
  <si>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</si>
  <si>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</si>
  <si>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</si>
  <si>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</si>
  <si>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</si>
  <si>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</si>
  <si>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</si>
  <si>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</si>
  <si>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</si>
  <si>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</si>
  <si>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</si>
  <si>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</si>
  <si>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</si>
  <si>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</si>
  <si>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</si>
  <si>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</si>
  <si>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</si>
  <si>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</si>
  <si>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</si>
  <si>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</si>
  <si>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</si>
  <si>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</si>
  <si>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</si>
  <si>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</si>
  <si>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</si>
  <si>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</si>
  <si>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</si>
  <si>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</si>
  <si>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</si>
  <si>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</si>
  <si>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</si>
  <si>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</si>
  <si>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</si>
  <si>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</si>
  <si>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</si>
  <si>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</si>
  <si>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</si>
  <si>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</si>
  <si>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</si>
  <si>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</si>
  <si>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</si>
  <si>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</si>
  <si>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</si>
  <si>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</si>
  <si>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</si>
  <si>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</si>
  <si>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</si>
  <si>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</si>
  <si>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</si>
  <si>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</si>
  <si>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</si>
  <si>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</si>
  <si>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</si>
  <si>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</si>
  <si>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</si>
  <si>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</si>
  <si>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</si>
  <si>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</si>
  <si>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</si>
  <si>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</si>
  <si>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</si>
  <si>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</si>
  <si>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</si>
  <si>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</si>
  <si>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</si>
  <si>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</si>
  <si>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</si>
  <si>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</si>
  <si>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</si>
  <si>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</si>
  <si>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</si>
  <si>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</si>
  <si>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</si>
  <si>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</si>
  <si>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</si>
  <si>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</si>
  <si>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</si>
  <si>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</si>
  <si>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</si>
  <si>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</si>
  <si>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</si>
  <si>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</si>
  <si>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</si>
  <si>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</si>
  <si>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</si>
  <si>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</si>
  <si>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</si>
  <si>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</si>
  <si>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</si>
  <si>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</si>
  <si>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</si>
  <si>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</si>
  <si>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</si>
  <si>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</si>
  <si>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</si>
  <si>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</si>
  <si>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</si>
  <si>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</si>
  <si>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</si>
  <si>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</si>
  <si>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</si>
  <si>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</si>
  <si>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</si>
  <si>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</si>
  <si>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</si>
  <si>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</si>
  <si>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</si>
  <si>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</si>
  <si>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</si>
  <si>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</si>
  <si>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</si>
  <si>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</si>
  <si>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</si>
  <si>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</si>
  <si>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</si>
  <si>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</si>
  <si>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</si>
  <si>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</si>
  <si>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</si>
  <si>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</si>
  <si>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</si>
  <si>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</si>
  <si>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</si>
  <si>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</si>
  <si>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</si>
  <si>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</si>
  <si>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</si>
  <si>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</si>
  <si>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</si>
  <si>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</si>
  <si>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</si>
  <si>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</si>
  <si>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</si>
  <si>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</si>
  <si>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</si>
  <si>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</si>
  <si>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</si>
  <si>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</si>
  <si>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</si>
  <si>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</si>
  <si>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</si>
  <si>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</si>
  <si>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</si>
  <si>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</si>
  <si>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</si>
  <si>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</si>
  <si>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</si>
  <si>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</si>
  <si>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</si>
  <si>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</si>
  <si>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</si>
  <si>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</si>
  <si>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</si>
  <si>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</si>
  <si>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</si>
  <si>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</si>
  <si>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</si>
  <si>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</si>
  <si>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</si>
  <si>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</si>
  <si>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</si>
  <si>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</si>
  <si>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</si>
  <si>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</si>
  <si>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</si>
  <si>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</si>
  <si>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</si>
  <si>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</si>
  <si>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</si>
  <si>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</si>
  <si>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</si>
  <si>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</si>
  <si>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</si>
  <si>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</si>
  <si>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</si>
  <si>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</si>
  <si>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</si>
  <si>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</si>
  <si>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</si>
  <si>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</si>
  <si>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</si>
  <si>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</si>
  <si>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</si>
  <si>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</si>
  <si>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</si>
  <si>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</si>
  <si>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</si>
  <si>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</si>
  <si>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</si>
  <si>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</si>
  <si>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</si>
  <si>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</si>
  <si>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</si>
  <si>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</si>
  <si>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</si>
  <si>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</si>
  <si>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</si>
  <si>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</si>
  <si>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</si>
  <si>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</si>
  <si>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</si>
  <si>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</si>
  <si>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</si>
  <si>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</si>
  <si>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</si>
  <si>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</si>
  <si>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</si>
  <si>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</si>
  <si>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</si>
  <si>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</si>
  <si>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</si>
  <si>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</si>
  <si>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</si>
  <si>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</si>
  <si>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</si>
  <si>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</si>
  <si>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</si>
  <si>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</si>
  <si>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</si>
  <si>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</si>
  <si>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</si>
  <si>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</si>
  <si>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</si>
  <si>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</si>
  <si>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</si>
  <si>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</si>
  <si>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</si>
  <si>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</si>
  <si>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</si>
  <si>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</si>
  <si>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</si>
  <si>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</si>
  <si>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</si>
  <si>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</si>
  <si>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</si>
  <si>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</si>
  <si>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</si>
  <si>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</si>
  <si>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</si>
  <si>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</si>
  <si>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</si>
  <si>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</si>
  <si>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</si>
  <si>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</si>
  <si>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</si>
  <si>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</si>
  <si>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</si>
  <si>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</si>
  <si>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</si>
  <si>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</si>
  <si>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</si>
  <si>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</si>
  <si>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</si>
  <si>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</si>
  <si>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</si>
  <si>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</si>
  <si>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</si>
  <si>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</si>
  <si>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</si>
  <si>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</si>
  <si>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</si>
  <si>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</si>
  <si>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</si>
  <si>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</si>
  <si>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</si>
  <si>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</si>
  <si>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</si>
  <si>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</si>
  <si>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</si>
  <si>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</si>
  <si>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</si>
  <si>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</si>
  <si>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</si>
  <si>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</si>
  <si>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</si>
  <si>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</si>
  <si>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</si>
  <si>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</si>
  <si>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</si>
  <si>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</si>
  <si>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</si>
  <si>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</si>
  <si>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</si>
  <si>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</si>
  <si>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</si>
  <si>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</si>
  <si>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</si>
  <si>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</si>
  <si>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</si>
  <si>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</si>
  <si>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</si>
  <si>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</si>
  <si>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</si>
  <si>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</si>
  <si>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</si>
  <si>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</si>
  <si>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</si>
  <si>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</si>
  <si>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</si>
  <si>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</si>
  <si>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</si>
  <si>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</si>
  <si>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</si>
  <si>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</si>
  <si>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</si>
  <si>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</si>
  <si>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</si>
  <si>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</si>
  <si>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</si>
  <si>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</si>
  <si>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</si>
  <si>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</si>
  <si>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</si>
  <si>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</si>
  <si>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</si>
  <si>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</si>
  <si>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</si>
  <si>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</si>
  <si>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</si>
  <si>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</si>
  <si>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</si>
  <si>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</si>
  <si>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</si>
  <si>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</si>
  <si>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</si>
  <si>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</si>
  <si>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</si>
  <si>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</si>
  <si>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</si>
  <si>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</si>
  <si>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</si>
  <si>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</si>
  <si>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</si>
  <si>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</si>
  <si>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</si>
  <si>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</si>
  <si>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</si>
  <si>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</si>
  <si>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</si>
  <si>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</si>
  <si>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</si>
  <si>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</si>
  <si>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</si>
  <si>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</si>
  <si>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</si>
  <si>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</si>
  <si>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</si>
  <si>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</si>
  <si>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</si>
  <si>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</si>
  <si>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</si>
  <si>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</si>
  <si>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</si>
  <si>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</si>
  <si>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</si>
  <si>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</si>
  <si>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</si>
  <si>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</si>
  <si>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</si>
  <si>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</si>
  <si>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</si>
  <si>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</si>
  <si>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</si>
  <si>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</si>
  <si>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</si>
  <si>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</si>
  <si>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</si>
  <si>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</si>
  <si>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</si>
  <si>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</si>
  <si>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</si>
  <si>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</si>
  <si>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</si>
  <si>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</si>
  <si>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</si>
  <si>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</si>
  <si>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</si>
  <si>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</si>
  <si>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</si>
  <si>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</si>
  <si>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</si>
  <si>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</si>
  <si>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</si>
  <si>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</si>
  <si>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</si>
  <si>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</si>
  <si>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</si>
  <si>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</si>
  <si>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</si>
  <si>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</si>
  <si>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</si>
  <si>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</si>
  <si>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</si>
  <si>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</si>
  <si>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</si>
  <si>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</si>
  <si>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</si>
  <si>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</si>
  <si>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</si>
  <si>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</si>
  <si>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</si>
  <si>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</si>
  <si>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</si>
  <si>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</si>
  <si>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</si>
  <si>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</si>
  <si>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</si>
  <si>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</si>
  <si>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</si>
  <si>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</si>
  <si>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</si>
  <si>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</si>
  <si>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</si>
  <si>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</si>
  <si>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</si>
  <si>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</si>
  <si>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</si>
  <si>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</si>
  <si>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</si>
  <si>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</si>
  <si>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</si>
  <si>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</si>
  <si>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</si>
  <si>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</si>
  <si>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</si>
  <si>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</si>
  <si>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</si>
  <si>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</si>
  <si>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</si>
  <si>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</si>
  <si>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</si>
  <si>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</si>
  <si>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</si>
  <si>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</si>
  <si>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</si>
  <si>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</si>
  <si>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</si>
  <si>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</si>
  <si>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</si>
  <si>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</si>
  <si>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</si>
  <si>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</si>
  <si>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</si>
  <si>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</si>
  <si>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</si>
  <si>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</si>
  <si>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</si>
  <si>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</si>
  <si>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</si>
  <si>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</si>
  <si>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</si>
  <si>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</si>
  <si>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</si>
  <si>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</si>
  <si>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</si>
  <si>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</si>
  <si>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</si>
  <si>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</si>
  <si>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</si>
  <si>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</si>
  <si>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</si>
  <si>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</si>
  <si>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</si>
  <si>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</si>
  <si>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</si>
  <si>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</si>
  <si>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</si>
  <si>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</si>
  <si>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</si>
  <si>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</si>
  <si>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</si>
  <si>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</si>
  <si>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</si>
  <si>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</si>
  <si>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</si>
  <si>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</si>
  <si>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</si>
  <si>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</si>
  <si>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</si>
  <si>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</si>
  <si>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</si>
  <si>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</si>
  <si>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</si>
  <si>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</si>
  <si>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</si>
  <si>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</si>
  <si>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</si>
  <si>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</si>
  <si>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</si>
  <si>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</si>
  <si>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</si>
  <si>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</si>
  <si>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</si>
  <si>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</si>
  <si>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</si>
  <si>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</si>
  <si>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</si>
  <si>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</si>
  <si>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</si>
  <si>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</si>
  <si>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</si>
  <si>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</si>
  <si>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</si>
  <si>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</si>
  <si>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</si>
  <si>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</si>
  <si>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</si>
  <si>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</si>
  <si>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</si>
  <si>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</si>
  <si>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</si>
  <si>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</si>
  <si>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</si>
  <si>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</si>
  <si>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</si>
  <si>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</si>
  <si>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</si>
  <si>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</si>
  <si>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</si>
  <si>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</si>
  <si>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</si>
  <si>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</si>
  <si>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</si>
  <si>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</si>
  <si>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</si>
  <si>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</si>
  <si>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</si>
  <si>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</si>
  <si>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</si>
  <si>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</si>
  <si>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</si>
  <si>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</si>
  <si>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</si>
  <si>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</si>
  <si>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</si>
  <si>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</si>
  <si>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</si>
  <si>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</si>
  <si>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</si>
  <si>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</si>
  <si>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</si>
  <si>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</si>
  <si>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</si>
  <si>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</si>
  <si>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</si>
  <si>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</si>
  <si>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</si>
  <si>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</si>
  <si>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</si>
  <si>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</si>
  <si>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</si>
  <si>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</si>
  <si>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</si>
  <si>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</si>
  <si>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</si>
  <si>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</si>
  <si>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</si>
  <si>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</si>
  <si>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</si>
  <si>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</si>
  <si>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</si>
  <si>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</si>
  <si>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</si>
  <si>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</si>
  <si>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</si>
  <si>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</si>
  <si>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</si>
  <si>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</si>
  <si>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</si>
  <si>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</si>
  <si>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</si>
  <si>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</si>
  <si>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</si>
  <si>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</si>
  <si>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</si>
  <si>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</si>
  <si>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</si>
  <si>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</si>
  <si>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</si>
  <si>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</si>
  <si>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</si>
  <si>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</si>
  <si>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</si>
  <si>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</si>
  <si>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</si>
  <si>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</si>
  <si>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</si>
  <si>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</si>
  <si>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</si>
  <si>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</si>
  <si>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</si>
  <si>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</si>
  <si>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</si>
  <si>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</si>
  <si>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</si>
  <si>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</si>
  <si>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</si>
  <si>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</si>
  <si>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</si>
  <si>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</si>
  <si>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</si>
  <si>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</si>
  <si>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</si>
  <si>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</si>
  <si>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</si>
  <si>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</si>
  <si>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</si>
  <si>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</si>
  <si>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</si>
  <si>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</si>
  <si>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</si>
  <si>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</si>
  <si>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</si>
  <si>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</si>
  <si>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</si>
  <si>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</si>
  <si>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</si>
  <si>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</si>
  <si>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</si>
  <si>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</si>
  <si>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</si>
  <si>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</si>
  <si>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</si>
  <si>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</si>
  <si>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</si>
  <si>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</si>
  <si>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</si>
  <si>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</si>
  <si>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</si>
  <si>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</si>
  <si>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</si>
  <si>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</si>
  <si>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</si>
  <si>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</si>
  <si>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</si>
  <si>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</si>
  <si>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</si>
  <si>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</si>
  <si>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</si>
  <si>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</si>
  <si>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</si>
  <si>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</si>
  <si>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</si>
  <si>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</si>
  <si>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</si>
  <si>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</si>
  <si>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</si>
  <si>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</si>
  <si>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</si>
  <si>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</si>
  <si>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</si>
  <si>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</si>
  <si>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</si>
  <si>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</si>
  <si>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</si>
  <si>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</si>
  <si>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</si>
  <si>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</si>
  <si>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</si>
  <si>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</si>
  <si>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</si>
  <si>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</si>
  <si>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</si>
  <si>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</si>
  <si>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</si>
  <si>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</si>
  <si>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</si>
  <si>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</si>
  <si>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</si>
  <si>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</si>
  <si>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</si>
  <si>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</si>
  <si>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</si>
  <si>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</si>
  <si>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</si>
  <si>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</si>
  <si>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</si>
  <si>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</si>
  <si>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</si>
  <si>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</si>
  <si>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</si>
  <si>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</si>
  <si>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</si>
  <si>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</si>
  <si>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</si>
  <si>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</si>
  <si>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</si>
  <si>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</si>
  <si>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</si>
  <si>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</si>
  <si>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</si>
  <si>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</si>
  <si>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</si>
  <si>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</si>
  <si>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</si>
  <si>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</si>
  <si>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</si>
  <si>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</si>
  <si>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</si>
  <si>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</si>
  <si>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</si>
  <si>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</si>
  <si>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</si>
  <si>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</si>
  <si>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</si>
  <si>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</si>
  <si>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</si>
  <si>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</si>
  <si>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</si>
  <si>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</si>
  <si>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</si>
  <si>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</si>
  <si>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</si>
  <si>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</si>
  <si>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</si>
  <si>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</si>
  <si>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</si>
  <si>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</si>
  <si>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</si>
  <si>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</si>
  <si>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</si>
  <si>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</si>
  <si>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</si>
  <si>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</si>
  <si>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</si>
  <si>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</si>
  <si>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</si>
  <si>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</si>
  <si>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</si>
  <si>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</si>
  <si>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</si>
  <si>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</si>
  <si>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</si>
  <si>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</si>
  <si>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</si>
  <si>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</si>
  <si>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</si>
  <si>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</si>
  <si>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</si>
  <si>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</si>
  <si>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</si>
  <si>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</si>
  <si>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</si>
  <si>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</si>
  <si>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</si>
  <si>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</si>
  <si>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</si>
  <si>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</si>
  <si>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</si>
  <si>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</si>
  <si>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</si>
  <si>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</si>
  <si>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</si>
  <si>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</si>
  <si>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</si>
  <si>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</si>
  <si>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</si>
  <si>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</si>
  <si>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</si>
  <si>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</si>
  <si>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</si>
  <si>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</si>
  <si>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</si>
  <si>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</si>
  <si>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</si>
  <si>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</si>
  <si>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</si>
  <si>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</si>
  <si>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</si>
  <si>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</si>
  <si>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</si>
  <si>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</si>
  <si>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</si>
  <si>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</si>
  <si>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</si>
  <si>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</si>
  <si>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</si>
  <si>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</si>
  <si>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</si>
  <si>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</si>
  <si>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</si>
  <si>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</si>
  <si>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</si>
  <si>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</si>
  <si>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</si>
  <si>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</si>
  <si>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</si>
  <si>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</si>
  <si>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</si>
  <si>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</si>
  <si>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</si>
  <si>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</si>
  <si>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</si>
  <si>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</si>
  <si>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</si>
  <si>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</si>
  <si>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</si>
  <si>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</si>
  <si>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</si>
  <si>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</si>
  <si>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</si>
  <si>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</si>
  <si>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</si>
  <si>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</si>
  <si>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</si>
  <si>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</si>
  <si>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</si>
  <si>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</si>
  <si>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</si>
  <si>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</si>
  <si>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</si>
  <si>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</si>
  <si>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</si>
  <si>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</si>
  <si>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</si>
  <si>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</si>
  <si>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</si>
  <si>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</si>
  <si>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</si>
  <si>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</si>
  <si>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</si>
  <si>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</si>
  <si>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</si>
  <si>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</si>
  <si>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</si>
  <si>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</si>
  <si>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</si>
  <si>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</si>
  <si>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</si>
  <si>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</si>
  <si>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</si>
  <si>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</si>
  <si>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</si>
  <si>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</si>
  <si>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</si>
  <si>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</si>
  <si>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</si>
  <si>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</si>
  <si>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</si>
  <si>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</si>
  <si>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</si>
  <si>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</si>
  <si>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</si>
  <si>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</si>
  <si>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</si>
  <si>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</si>
  <si>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</si>
  <si>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</si>
  <si>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</si>
  <si>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</si>
  <si>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</si>
  <si>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</si>
  <si>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</si>
  <si>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</si>
  <si>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</si>
  <si>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</si>
  <si>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</si>
  <si>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</si>
  <si>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</si>
  <si>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</si>
  <si>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</si>
  <si>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</si>
  <si>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</si>
  <si>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</si>
  <si>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</si>
  <si>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</si>
  <si>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</si>
  <si>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</si>
  <si>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</si>
  <si>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</si>
  <si>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</si>
  <si>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</si>
  <si>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</si>
  <si>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</si>
  <si>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</si>
  <si>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</si>
  <si>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</si>
  <si>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</si>
  <si>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</si>
  <si>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</si>
  <si>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</si>
  <si>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</si>
  <si>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</si>
  <si>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</si>
  <si>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</si>
  <si>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</si>
  <si>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</si>
  <si>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</si>
  <si>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</si>
  <si>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</si>
  <si>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</si>
  <si>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</si>
  <si>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</si>
  <si>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</si>
  <si>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</si>
  <si>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</si>
  <si>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</si>
  <si>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</si>
  <si>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</si>
  <si>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</si>
  <si>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</si>
  <si>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</si>
  <si>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</si>
  <si>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</si>
  <si>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</si>
  <si>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</si>
  <si>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</si>
  <si>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</si>
  <si>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</si>
  <si>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</si>
  <si>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</si>
  <si>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</si>
  <si>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</si>
  <si>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</si>
  <si>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</si>
  <si>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</si>
  <si>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</si>
  <si>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</si>
  <si>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</si>
  <si>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</si>
  <si>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</si>
  <si>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</si>
  <si>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</si>
  <si>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</si>
  <si>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</si>
  <si>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</si>
  <si>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</si>
  <si>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</si>
  <si>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</si>
  <si>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</si>
  <si>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</si>
  <si>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</si>
  <si>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</si>
  <si>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</si>
  <si>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</si>
  <si>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</si>
  <si>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</si>
  <si>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</si>
  <si>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</si>
  <si>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</si>
  <si>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</si>
  <si>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</si>
  <si>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</si>
  <si>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</si>
  <si>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</si>
  <si>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</si>
  <si>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</si>
  <si>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</si>
  <si>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</si>
  <si>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</si>
  <si>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</si>
  <si>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</si>
  <si>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</si>
  <si>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</si>
  <si>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</si>
  <si>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</si>
  <si>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</si>
  <si>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</si>
  <si>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</si>
  <si>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</si>
  <si>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</si>
  <si>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</si>
  <si>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</si>
  <si>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</si>
  <si>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</si>
  <si>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</si>
  <si>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</si>
  <si>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</si>
  <si>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</si>
  <si>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</si>
  <si>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</si>
  <si>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</si>
  <si>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</si>
  <si>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</si>
  <si>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</si>
  <si>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</si>
  <si>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</si>
  <si>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</si>
  <si>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</si>
  <si>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</si>
  <si>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</si>
  <si>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</si>
  <si>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</si>
  <si>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</si>
  <si>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</si>
  <si>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</si>
  <si>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</si>
  <si>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</si>
  <si>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</si>
  <si>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</si>
  <si>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</si>
  <si>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</si>
  <si>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</si>
  <si>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</si>
  <si>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</si>
  <si>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</si>
  <si>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</si>
  <si>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</si>
  <si>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</si>
  <si>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</si>
  <si>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</si>
  <si>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</si>
  <si>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</si>
  <si>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</si>
  <si>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</si>
  <si>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</si>
  <si>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</si>
  <si>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</si>
  <si>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</si>
  <si>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</si>
  <si>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</si>
  <si>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</si>
  <si>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</si>
  <si>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</si>
  <si>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</si>
  <si>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</si>
  <si>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</si>
  <si>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</si>
  <si>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</si>
  <si>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</si>
  <si>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</si>
  <si>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</si>
  <si>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</si>
  <si>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</si>
  <si>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</si>
  <si>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</si>
  <si>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</si>
  <si>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</si>
  <si>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</si>
  <si>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</si>
  <si>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</si>
  <si>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</si>
  <si>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</si>
  <si>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</si>
  <si>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</si>
  <si>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</si>
  <si>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</si>
  <si>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</si>
  <si>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</si>
  <si>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</si>
  <si>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</si>
  <si>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</si>
  <si>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</si>
  <si>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</si>
  <si>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</si>
  <si>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</si>
  <si>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</si>
  <si>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</si>
  <si>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</si>
  <si>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</si>
  <si>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</si>
  <si>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</si>
  <si>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</si>
  <si>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</si>
  <si>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</si>
  <si>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</si>
  <si>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</si>
  <si>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</si>
  <si>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</si>
  <si>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</si>
  <si>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</si>
  <si>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</si>
  <si>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</si>
  <si>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</si>
  <si>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</si>
  <si>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</si>
  <si>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</si>
  <si>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</si>
  <si>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</si>
  <si>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</si>
  <si>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</si>
  <si>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</si>
  <si>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</si>
  <si>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</si>
  <si>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</si>
  <si>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</si>
  <si>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</si>
  <si>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</si>
  <si>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</si>
  <si>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</si>
  <si>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</si>
  <si>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</si>
  <si>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</si>
  <si>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</si>
  <si>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</si>
  <si>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</si>
  <si>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</si>
  <si>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</si>
  <si>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</si>
  <si>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</si>
  <si>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</si>
  <si>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</si>
  <si>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</si>
  <si>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</si>
  <si>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</si>
  <si>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</si>
  <si>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</si>
  <si>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</si>
  <si>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</si>
  <si>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</si>
  <si>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</si>
  <si>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</si>
  <si>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</si>
  <si>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</si>
  <si>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</si>
  <si>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</si>
  <si>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</si>
  <si>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</si>
  <si>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</si>
  <si>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</si>
  <si>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</si>
  <si>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</si>
  <si>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</si>
  <si>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</si>
  <si>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</si>
  <si>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</si>
  <si>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</si>
  <si>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</si>
  <si>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</si>
  <si>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</si>
  <si>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</si>
  <si>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</si>
  <si>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</si>
  <si>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</si>
  <si>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</si>
  <si>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</si>
  <si>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</si>
  <si>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</si>
  <si>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</si>
  <si>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</si>
  <si>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</si>
  <si>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</si>
  <si>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</si>
  <si>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</si>
  <si>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</si>
  <si>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</si>
  <si>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</si>
  <si>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</si>
  <si>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</si>
  <si>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</si>
  <si>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</si>
  <si>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</si>
  <si>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</si>
  <si>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</si>
  <si>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</si>
  <si>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</si>
  <si>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</si>
  <si>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</si>
  <si>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</si>
  <si>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</si>
  <si>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</si>
  <si>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</si>
  <si>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</si>
  <si>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</si>
  <si>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</si>
  <si>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</si>
  <si>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</si>
  <si>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</si>
  <si>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</si>
  <si>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</si>
  <si>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</si>
  <si>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</si>
  <si>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</si>
  <si>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</si>
  <si>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</si>
  <si>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</si>
  <si>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</si>
  <si>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</si>
  <si>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</si>
  <si>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</si>
  <si>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</si>
  <si>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</si>
  <si>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</si>
  <si>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</si>
  <si>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</si>
  <si>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</si>
  <si>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</si>
  <si>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</si>
  <si>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</si>
  <si>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</si>
  <si>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</si>
  <si>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</si>
  <si>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</si>
  <si>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</si>
  <si>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</si>
  <si>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</si>
  <si>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</si>
  <si>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</si>
  <si>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</si>
  <si>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</si>
  <si>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</si>
  <si>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</si>
  <si>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</si>
  <si>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</si>
  <si>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</si>
  <si>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</si>
  <si>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</si>
  <si>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</si>
  <si>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</si>
  <si>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</si>
  <si>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</si>
  <si>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</si>
  <si>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</si>
  <si>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</si>
  <si>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</si>
  <si>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</si>
  <si>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</si>
  <si>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</si>
  <si>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</si>
  <si>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</si>
  <si>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</si>
  <si>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</si>
  <si>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</si>
  <si>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</si>
  <si>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</si>
  <si>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</si>
  <si>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</si>
  <si>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</si>
  <si>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</si>
  <si>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</si>
  <si>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</si>
  <si>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</si>
  <si>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</si>
  <si>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</si>
  <si>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</si>
  <si>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</si>
  <si>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</si>
  <si>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</si>
  <si>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</si>
  <si>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</si>
  <si>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</si>
  <si>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</si>
  <si>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</si>
  <si>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</si>
  <si>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</si>
  <si>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</si>
  <si>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</si>
  <si>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</si>
  <si>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</si>
  <si>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</si>
  <si>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</si>
  <si>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</si>
  <si>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</si>
  <si>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</si>
  <si>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</si>
  <si>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</si>
  <si>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</si>
  <si>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</si>
  <si>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</si>
  <si>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</si>
  <si>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</si>
  <si>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</si>
  <si>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</si>
  <si>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</si>
  <si>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</si>
  <si>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</si>
  <si>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</si>
  <si>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</si>
  <si>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</si>
  <si>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</si>
  <si>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</si>
  <si>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</si>
  <si>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</si>
  <si>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</si>
  <si>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</si>
  <si>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</si>
  <si>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</si>
  <si>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</si>
  <si>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</si>
  <si>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</si>
  <si>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</si>
  <si>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</si>
  <si>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</si>
  <si>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</si>
  <si>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</si>
  <si>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</si>
  <si>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</si>
  <si>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</si>
  <si>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</si>
  <si>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</si>
  <si>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</si>
  <si>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</si>
  <si>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</si>
  <si>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</si>
  <si>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</si>
  <si>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</si>
  <si>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</si>
  <si>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</si>
  <si>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</si>
  <si>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</si>
  <si>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</si>
  <si>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</si>
  <si>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</si>
  <si>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</si>
  <si>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</si>
  <si>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</si>
  <si>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</si>
  <si>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</si>
  <si>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</si>
  <si>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</si>
  <si>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</si>
  <si>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</si>
  <si>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</si>
  <si>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</si>
  <si>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</si>
  <si>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</si>
  <si>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</si>
  <si>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</si>
  <si>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</si>
  <si>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</si>
  <si>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</si>
  <si>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</si>
  <si>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</si>
  <si>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</si>
  <si>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</si>
  <si>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</si>
  <si>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</si>
  <si>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</si>
  <si>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</si>
  <si>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</si>
  <si>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</si>
  <si>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</si>
  <si>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</si>
  <si>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</si>
  <si>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</si>
  <si>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</si>
  <si>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</si>
  <si>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</si>
  <si>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</si>
  <si>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</si>
  <si>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</si>
  <si>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</si>
  <si>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</si>
  <si>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</si>
  <si>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</si>
  <si>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</si>
  <si>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</si>
  <si>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</si>
  <si>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</si>
  <si>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</si>
  <si>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</si>
  <si>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</si>
  <si>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</si>
  <si>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</si>
  <si>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</si>
  <si>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</si>
  <si>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</si>
  <si>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</si>
  <si>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</si>
  <si>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</si>
  <si>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</si>
  <si>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</si>
  <si>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</si>
  <si>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</si>
  <si>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</si>
  <si>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</si>
  <si>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</si>
  <si>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</si>
  <si>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</si>
  <si>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</si>
  <si>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</si>
  <si>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</si>
  <si>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</si>
  <si>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</si>
  <si>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</si>
  <si>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</si>
  <si>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</si>
  <si>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</si>
  <si>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</si>
  <si>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</si>
  <si>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</si>
  <si>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</si>
  <si>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</si>
  <si>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</si>
  <si>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</si>
  <si>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</si>
  <si>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</si>
  <si>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</si>
  <si>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</si>
  <si>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</si>
  <si>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</si>
  <si>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</si>
  <si>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</si>
  <si>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</si>
  <si>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</si>
  <si>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</si>
  <si>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</si>
  <si>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</si>
  <si>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</si>
  <si>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</si>
  <si>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</si>
  <si>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</si>
  <si>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</si>
  <si>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</si>
  <si>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</si>
  <si>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</si>
  <si>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</si>
  <si>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</si>
  <si>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</si>
  <si>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</si>
  <si>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</si>
  <si>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</si>
  <si>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</si>
  <si>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</si>
  <si>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</si>
  <si>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</si>
  <si>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</si>
  <si>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</si>
  <si>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</si>
  <si>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</si>
  <si>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</si>
  <si>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</si>
  <si>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</si>
  <si>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</si>
  <si>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</si>
  <si>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</si>
  <si>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</si>
  <si>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</si>
  <si>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</si>
  <si>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</si>
  <si>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</si>
  <si>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</si>
  <si>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</si>
  <si>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</si>
  <si>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</si>
  <si>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</si>
  <si>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</si>
  <si>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</si>
  <si>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</si>
  <si>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</si>
  <si>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</si>
  <si>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</si>
  <si>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</si>
  <si>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</si>
  <si>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</si>
  <si>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</si>
  <si>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</si>
  <si>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</si>
  <si>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</si>
  <si>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</si>
  <si>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</si>
  <si>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</si>
  <si>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</si>
  <si>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</si>
  <si>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</si>
  <si>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</si>
  <si>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</si>
  <si>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</si>
  <si>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</si>
  <si>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</si>
  <si>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</si>
  <si>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</si>
  <si>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</si>
  <si>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</si>
  <si>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</si>
  <si>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</si>
  <si>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</si>
  <si>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</si>
  <si>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</si>
  <si>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</si>
  <si>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</si>
  <si>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</si>
  <si>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</si>
  <si>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</si>
  <si>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</si>
  <si>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</si>
  <si>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</si>
  <si>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</si>
  <si>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</si>
  <si>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</si>
  <si>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</si>
  <si>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</si>
  <si>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</si>
  <si>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</si>
  <si>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</si>
  <si>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</si>
  <si>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</si>
  <si>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</si>
  <si>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</si>
  <si>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</si>
  <si>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</si>
  <si>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</si>
  <si>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</si>
  <si>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</si>
  <si>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</si>
  <si>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</si>
  <si>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</si>
  <si>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</si>
  <si>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</si>
  <si>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</si>
  <si>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</si>
  <si>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</si>
  <si>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</si>
  <si>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</si>
  <si>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</si>
  <si>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</si>
  <si>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</si>
  <si>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</si>
  <si>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</si>
  <si>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</si>
  <si>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</si>
  <si>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</si>
  <si>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</si>
  <si>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</si>
  <si>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</si>
  <si>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</si>
  <si>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</si>
  <si>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</si>
  <si>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</si>
  <si>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</si>
  <si>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</si>
  <si>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</si>
  <si>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</si>
  <si>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</si>
  <si>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</si>
  <si>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</si>
  <si>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</si>
  <si>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</si>
  <si>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</si>
  <si>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</si>
  <si>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</si>
  <si>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</si>
  <si>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</si>
  <si>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</si>
  <si>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</si>
  <si>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</si>
  <si>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</si>
  <si>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</si>
  <si>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</si>
  <si>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</si>
  <si>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</si>
  <si>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</si>
  <si>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</si>
  <si>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</si>
  <si>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</si>
  <si>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</si>
  <si>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</si>
  <si>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</si>
  <si>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</si>
  <si>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</si>
  <si>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</si>
  <si>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</si>
  <si>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</si>
  <si>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</si>
  <si>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</si>
  <si>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</si>
  <si>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</si>
  <si>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</si>
  <si>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</si>
  <si>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</si>
  <si>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</si>
  <si>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</si>
  <si>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</si>
  <si>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</si>
  <si>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</si>
  <si>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</si>
  <si>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</si>
  <si>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</si>
  <si>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</si>
  <si>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</si>
  <si>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</si>
  <si>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</si>
  <si>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</si>
  <si>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</si>
  <si>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</si>
  <si>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</si>
  <si>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</si>
  <si>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</si>
  <si>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</si>
  <si>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</si>
  <si>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</si>
  <si>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</si>
  <si>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</si>
  <si>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</si>
  <si>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</si>
  <si>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</si>
  <si>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</si>
  <si>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</si>
  <si>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</si>
  <si>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</si>
  <si>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</si>
  <si>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</si>
  <si>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</si>
  <si>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</si>
  <si>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</si>
  <si>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</si>
  <si>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</si>
  <si>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</si>
  <si>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</si>
  <si>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</si>
  <si>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</si>
  <si>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</si>
  <si>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</si>
  <si>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</si>
  <si>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</si>
  <si>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</si>
  <si>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</si>
  <si>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</si>
  <si>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</si>
  <si>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</si>
  <si>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</si>
  <si>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</si>
  <si>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</si>
  <si>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</si>
  <si>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</si>
  <si>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</si>
  <si>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</si>
  <si>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</si>
  <si>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</si>
  <si>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</si>
  <si>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</si>
  <si>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</si>
  <si>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</si>
  <si>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</si>
  <si>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</si>
  <si>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</si>
  <si>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</si>
  <si>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</si>
  <si>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</si>
  <si>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</si>
  <si>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</si>
  <si>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</si>
  <si>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</si>
  <si>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</si>
  <si>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</si>
  <si>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</si>
  <si>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</si>
  <si>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</si>
  <si>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</si>
  <si>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</si>
  <si>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</si>
  <si>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</si>
  <si>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</si>
  <si>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</si>
  <si>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</si>
  <si>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</si>
  <si>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</si>
  <si>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</si>
  <si>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</si>
  <si>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</si>
  <si>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</si>
  <si>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</si>
  <si>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</si>
  <si>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</si>
  <si>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</si>
  <si>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</si>
  <si>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</si>
  <si>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</si>
  <si>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</si>
  <si>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</si>
  <si>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</si>
  <si>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</si>
  <si>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</si>
  <si>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</si>
  <si>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</si>
  <si>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</si>
  <si>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</si>
  <si>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</si>
  <si>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</si>
  <si>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</si>
  <si>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</si>
  <si>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</si>
  <si>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</si>
  <si>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</si>
  <si>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</si>
  <si>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</si>
  <si>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</si>
  <si>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</si>
  <si>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</si>
  <si>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</si>
  <si>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</si>
  <si>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</si>
  <si>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</si>
  <si>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</si>
  <si>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</si>
  <si>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</si>
  <si>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</si>
  <si>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</si>
  <si>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</si>
  <si>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</si>
  <si>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</si>
  <si>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</si>
  <si>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</si>
  <si>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</si>
  <si>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</si>
  <si>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</si>
  <si>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</si>
  <si>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</si>
  <si>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</si>
  <si>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</si>
  <si>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</si>
  <si>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</si>
  <si>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</si>
  <si>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</si>
  <si>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</si>
  <si>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</si>
  <si>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</si>
  <si>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</si>
  <si>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</si>
  <si>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</si>
  <si>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</si>
  <si>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</si>
  <si>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</si>
  <si>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</si>
  <si>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</si>
  <si>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</si>
  <si>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</si>
  <si>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</si>
  <si>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</si>
  <si>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</si>
  <si>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</si>
  <si>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</si>
  <si>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</si>
  <si>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</si>
  <si>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</si>
  <si>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</si>
  <si>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</si>
  <si>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</si>
  <si>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</si>
  <si>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</si>
  <si>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</si>
  <si>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</si>
  <si>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</si>
  <si>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</si>
  <si>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</si>
  <si>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</si>
  <si>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</si>
  <si>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</si>
  <si>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</si>
  <si>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</si>
  <si>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</si>
  <si>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</si>
  <si>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</si>
  <si>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</si>
  <si>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</si>
  <si>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</si>
  <si>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</si>
  <si>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</si>
  <si>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</si>
  <si>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</si>
  <si>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</si>
  <si>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</si>
  <si>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</si>
  <si>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</si>
  <si>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</si>
  <si>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</si>
  <si>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</si>
  <si>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</si>
  <si>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</si>
  <si>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</si>
  <si>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</si>
  <si>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</si>
  <si>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</si>
  <si>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</si>
  <si>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</si>
  <si>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</si>
  <si>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</si>
  <si>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</si>
  <si>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</si>
  <si>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</si>
  <si>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</si>
  <si>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</si>
  <si>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</si>
  <si>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</si>
  <si>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</si>
  <si>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</si>
  <si>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</si>
  <si>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</si>
  <si>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</si>
  <si>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</si>
  <si>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</si>
  <si>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</si>
  <si>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</si>
  <si>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</si>
  <si>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</si>
  <si>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</si>
  <si>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</si>
  <si>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</si>
  <si>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</si>
  <si>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</si>
  <si>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</si>
  <si>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</si>
  <si>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</si>
  <si>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</si>
  <si>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</si>
  <si>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</si>
  <si>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</si>
  <si>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</si>
  <si>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</si>
  <si>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</si>
  <si>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</si>
  <si>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</si>
  <si>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</si>
  <si>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</si>
  <si>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</si>
  <si>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</si>
  <si>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</si>
  <si>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</si>
  <si>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</si>
  <si>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</si>
  <si>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</si>
  <si>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</si>
  <si>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</si>
  <si>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</si>
  <si>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</si>
  <si>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</si>
  <si>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</si>
  <si>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</si>
  <si>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</si>
  <si>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</si>
  <si>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</si>
  <si>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</si>
  <si>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</si>
  <si>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</si>
  <si>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</si>
  <si>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</si>
  <si>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</si>
  <si>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</si>
  <si>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</si>
  <si>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</si>
  <si>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</si>
  <si>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</si>
  <si>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</si>
  <si>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</si>
  <si>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</si>
  <si>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</si>
  <si>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</si>
  <si>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</si>
  <si>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</si>
  <si>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</si>
  <si>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</si>
  <si>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</si>
  <si>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</si>
  <si>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</si>
  <si>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</si>
  <si>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</si>
  <si>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</si>
  <si>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</si>
  <si>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</si>
  <si>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</si>
  <si>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</si>
  <si>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</si>
  <si>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</si>
  <si>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</si>
  <si>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</si>
  <si>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</si>
  <si>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</si>
  <si>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</si>
  <si>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</si>
  <si>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</si>
  <si>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</si>
  <si>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</si>
  <si>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</si>
  <si>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</si>
  <si>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</si>
  <si>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</si>
  <si>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</si>
  <si>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</si>
  <si>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</si>
  <si>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</si>
  <si>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</si>
  <si>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</si>
  <si>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</si>
  <si>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</si>
  <si>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</si>
  <si>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</si>
  <si>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</si>
  <si>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</si>
  <si>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</si>
  <si>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</si>
  <si>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</si>
  <si>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</si>
  <si>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</si>
  <si>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</si>
  <si>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</si>
  <si>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</si>
  <si>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</si>
  <si>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</si>
  <si>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</si>
  <si>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</si>
  <si>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</si>
  <si>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</si>
  <si>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</si>
  <si>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</si>
  <si>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</si>
  <si>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</si>
  <si>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</si>
  <si>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</si>
  <si>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</si>
  <si>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</si>
  <si>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</si>
  <si>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</si>
  <si>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</si>
  <si>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</si>
  <si>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</si>
  <si>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</si>
  <si>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</si>
  <si>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</si>
  <si>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</si>
  <si>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</si>
  <si>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</si>
  <si>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</si>
  <si>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</si>
  <si>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</si>
  <si>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</si>
  <si>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</si>
  <si>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</si>
  <si>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</si>
  <si>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</si>
  <si>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</si>
  <si>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</si>
  <si>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</si>
  <si>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</si>
  <si>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</si>
  <si>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</si>
  <si>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</si>
  <si>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</si>
  <si>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</si>
  <si>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</si>
  <si>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</si>
  <si>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</si>
  <si>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</si>
  <si>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</si>
  <si>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</si>
  <si>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</si>
  <si>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</si>
  <si>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</si>
  <si>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</si>
  <si>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</si>
  <si>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</si>
  <si>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</si>
  <si>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</si>
  <si>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</si>
  <si>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</si>
  <si>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</si>
  <si>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</si>
  <si>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</si>
  <si>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</si>
  <si>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</si>
  <si>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</si>
  <si>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</si>
  <si>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</si>
  <si>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</si>
  <si>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</si>
  <si>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</si>
  <si>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</si>
  <si>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</si>
  <si>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</si>
  <si>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</si>
  <si>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</si>
  <si>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</si>
  <si>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</si>
  <si>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</si>
  <si>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</si>
  <si>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</si>
  <si>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</si>
  <si>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</si>
  <si>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</si>
  <si>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</si>
  <si>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</si>
  <si>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</si>
  <si>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</si>
  <si>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</si>
  <si>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</si>
  <si>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</si>
  <si>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</si>
  <si>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</si>
  <si>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</si>
  <si>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</si>
  <si>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</si>
  <si>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</si>
  <si>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</si>
  <si>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</si>
  <si>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</si>
  <si>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</si>
  <si>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</si>
  <si>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</si>
  <si>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</si>
  <si>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</si>
  <si>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</si>
  <si>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</si>
  <si>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</si>
  <si>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</si>
  <si>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</si>
  <si>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</si>
  <si>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</si>
  <si>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</si>
  <si>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</si>
  <si>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</si>
  <si>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</si>
  <si>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</si>
  <si>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</si>
  <si>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</si>
  <si>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</si>
  <si>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</si>
  <si>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</si>
  <si>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</si>
  <si>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</si>
  <si>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</si>
  <si>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</si>
  <si>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</si>
  <si>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</si>
  <si>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</si>
  <si>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</si>
  <si>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</si>
  <si>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</si>
  <si>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</si>
  <si>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</si>
  <si>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</si>
  <si>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</si>
  <si>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</si>
  <si>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</si>
  <si>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</si>
  <si>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</si>
  <si>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</si>
  <si>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</si>
  <si>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</si>
  <si>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</si>
  <si>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</si>
  <si>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</si>
  <si>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</si>
  <si>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</si>
  <si>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</si>
  <si>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</si>
  <si>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</si>
  <si>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</si>
  <si>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</si>
  <si>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</si>
  <si>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</si>
  <si>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</si>
  <si>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</si>
  <si>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</si>
  <si>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</si>
  <si>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</si>
  <si>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</si>
  <si>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</si>
  <si>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</si>
  <si>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</si>
  <si>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</si>
  <si>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</si>
  <si>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</si>
  <si>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</si>
  <si>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</si>
  <si>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</si>
  <si>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</si>
  <si>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</si>
  <si>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</si>
  <si>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</si>
  <si>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</si>
  <si>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</si>
  <si>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</si>
  <si>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</si>
  <si>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</si>
  <si>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</si>
  <si>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</si>
  <si>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</si>
  <si>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</si>
  <si>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</si>
  <si>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</si>
  <si>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</si>
  <si>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</si>
  <si>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</si>
  <si>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</si>
  <si>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</si>
  <si>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</si>
  <si>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</si>
  <si>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</si>
  <si>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</si>
  <si>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</si>
  <si>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</si>
  <si>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</si>
  <si>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</si>
  <si>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</si>
  <si>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</si>
  <si>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</si>
  <si>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</si>
  <si>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</si>
  <si>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</si>
  <si>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</si>
  <si>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</si>
  <si>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</si>
  <si>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</si>
  <si>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</si>
  <si>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</si>
  <si>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</si>
  <si>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</si>
  <si>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</si>
  <si>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</si>
  <si>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</si>
  <si>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</si>
  <si>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</si>
  <si>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</si>
  <si>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</si>
  <si>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</si>
  <si>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</si>
  <si>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</si>
  <si>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</si>
  <si>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</si>
  <si>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</si>
  <si>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</si>
  <si>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</si>
  <si>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</si>
  <si>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</si>
  <si>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</si>
  <si>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</si>
  <si>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</si>
  <si>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</si>
  <si>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</si>
  <si>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</si>
  <si>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</si>
  <si>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</si>
  <si>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</si>
  <si>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</si>
  <si>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</si>
  <si>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</si>
  <si>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</si>
  <si>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</si>
  <si>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</si>
  <si>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</si>
  <si>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</si>
  <si>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</si>
  <si>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</si>
  <si>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</si>
  <si>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</si>
  <si>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</si>
  <si>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</si>
  <si>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</si>
  <si>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</si>
  <si>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</si>
  <si>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</si>
  <si>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</si>
  <si>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</si>
  <si>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</si>
  <si>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</si>
  <si>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</si>
  <si>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</si>
  <si>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</si>
  <si>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</si>
  <si>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</si>
  <si>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</si>
  <si>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</si>
  <si>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</si>
  <si>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</si>
  <si>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</si>
  <si>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</si>
  <si>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</si>
  <si>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</si>
  <si>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</si>
  <si>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</si>
  <si>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</si>
  <si>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</si>
  <si>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</si>
  <si>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</si>
  <si>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</si>
  <si>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</si>
  <si>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</si>
  <si>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</si>
  <si>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</si>
  <si>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</si>
  <si>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</si>
  <si>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</si>
  <si>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</si>
  <si>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</si>
  <si>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</si>
  <si>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</si>
  <si>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</si>
  <si>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</si>
  <si>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</si>
  <si>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</si>
  <si>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</si>
  <si>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</si>
  <si>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</si>
  <si>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</si>
  <si>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</si>
  <si>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</si>
  <si>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</si>
  <si>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</si>
  <si>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</si>
  <si>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</si>
  <si>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</si>
  <si>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</si>
  <si>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</si>
  <si>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</si>
  <si>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</si>
  <si>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</si>
  <si>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</si>
  <si>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</si>
  <si>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</si>
  <si>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</si>
  <si>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</si>
  <si>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</si>
  <si>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</si>
  <si>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</si>
  <si>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</si>
  <si>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</si>
  <si>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</si>
  <si>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</si>
  <si>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</si>
  <si>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</si>
  <si>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</si>
  <si>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</si>
  <si>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</si>
  <si>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</si>
  <si>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</si>
  <si>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</si>
  <si>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</si>
  <si>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</si>
  <si>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</si>
  <si>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</si>
  <si>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</si>
  <si>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</si>
  <si>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</si>
  <si>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</si>
  <si>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</si>
  <si>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</si>
  <si>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</si>
  <si>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</si>
  <si>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</si>
  <si>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</si>
  <si>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</si>
  <si>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</si>
  <si>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</si>
  <si>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</si>
  <si>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</si>
  <si>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</si>
  <si>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</si>
  <si>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</si>
  <si>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</si>
  <si>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</si>
  <si>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</si>
  <si>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</si>
  <si>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</si>
  <si>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</si>
  <si>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</si>
  <si>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</si>
  <si>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</si>
  <si>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</si>
  <si>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</si>
  <si>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</si>
  <si>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</si>
  <si>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</si>
  <si>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</si>
  <si>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</si>
  <si>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</si>
  <si>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</si>
  <si>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</si>
  <si>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</si>
  <si>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</si>
  <si>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</si>
  <si>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</si>
  <si>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</si>
  <si>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</si>
  <si>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</si>
  <si>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</si>
  <si>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</si>
  <si>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</si>
  <si>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</si>
  <si>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</si>
  <si>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</si>
  <si>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</si>
  <si>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</si>
  <si>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</si>
  <si>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</si>
  <si>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</si>
  <si>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</si>
  <si>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</si>
  <si>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</si>
  <si>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</si>
  <si>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</si>
  <si>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</si>
  <si>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</si>
  <si>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</si>
  <si>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</si>
  <si>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</si>
  <si>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</si>
  <si>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</si>
  <si>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</si>
  <si>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</si>
  <si>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</si>
  <si>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</si>
  <si>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</si>
  <si>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</si>
  <si>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</si>
  <si>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</si>
  <si>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</si>
  <si>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</si>
  <si>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</si>
  <si>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</si>
  <si>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</si>
  <si>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</si>
  <si>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</si>
  <si>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</si>
  <si>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</si>
  <si>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</si>
  <si>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</si>
  <si>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</si>
  <si>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</si>
  <si>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</si>
  <si>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</si>
  <si>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</si>
  <si>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</si>
  <si>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</si>
  <si>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</si>
  <si>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</si>
  <si>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</si>
  <si>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</si>
  <si>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</si>
  <si>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</si>
  <si>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</si>
  <si>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</si>
  <si>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</si>
  <si>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</si>
  <si>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</si>
  <si>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</si>
  <si>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</si>
  <si>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</si>
  <si>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</si>
  <si>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</si>
  <si>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</si>
  <si>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</si>
  <si>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</si>
  <si>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</si>
  <si>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</si>
  <si>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</si>
  <si>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</si>
  <si>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</si>
  <si>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</si>
  <si>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</si>
  <si>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</si>
  <si>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</si>
  <si>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</si>
  <si>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</si>
  <si>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</si>
  <si>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</si>
  <si>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</si>
  <si>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</si>
  <si>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</si>
  <si>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</si>
  <si>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</si>
  <si>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</si>
  <si>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</si>
  <si>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</si>
  <si>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</si>
  <si>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</si>
  <si>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</si>
  <si>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</si>
  <si>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</si>
  <si>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</si>
  <si>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</si>
  <si>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</si>
  <si>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</si>
  <si>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</si>
  <si>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</si>
  <si>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</si>
  <si>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</si>
  <si>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</si>
  <si>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</si>
  <si>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</si>
  <si>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</si>
  <si>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</si>
  <si>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</si>
  <si>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</si>
  <si>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</si>
  <si>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</si>
  <si>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</si>
  <si>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</si>
  <si>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</si>
  <si>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</si>
  <si>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</si>
  <si>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</si>
  <si>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</si>
  <si>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</si>
  <si>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</si>
  <si>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</si>
  <si>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</si>
  <si>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</si>
  <si>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</si>
  <si>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</si>
  <si>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</si>
  <si>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</si>
  <si>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</si>
  <si>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</si>
  <si>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</si>
  <si>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</si>
  <si>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</si>
  <si>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</si>
  <si>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</si>
  <si>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</si>
  <si>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</si>
  <si>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</si>
  <si>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</si>
  <si>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</si>
  <si>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</si>
  <si>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</si>
  <si>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</si>
  <si>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</si>
  <si>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</si>
  <si>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</si>
  <si>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</si>
  <si>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</si>
  <si>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</si>
  <si>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</si>
  <si>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</si>
  <si>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</si>
  <si>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</si>
  <si>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</si>
  <si>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</si>
  <si>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</si>
  <si>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</si>
  <si>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</si>
  <si>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</si>
  <si>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</si>
  <si>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</si>
  <si>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</si>
  <si>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</si>
  <si>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</si>
  <si>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</si>
  <si>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</si>
  <si>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</si>
  <si>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</si>
  <si>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</si>
  <si>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</si>
  <si>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</si>
  <si>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</si>
  <si>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</si>
  <si>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</si>
  <si>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</si>
  <si>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</si>
  <si>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</si>
  <si>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</si>
  <si>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</si>
  <si>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</si>
  <si>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</si>
  <si>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</si>
  <si>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</si>
  <si>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</si>
  <si>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</si>
  <si>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</si>
  <si>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</si>
  <si>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</si>
  <si>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</si>
  <si>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</si>
  <si>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</si>
  <si>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</si>
  <si>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</si>
  <si>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</si>
  <si>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</si>
  <si>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</si>
  <si>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</si>
  <si>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</si>
  <si>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</si>
  <si>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</si>
  <si>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</si>
  <si>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</si>
  <si>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</si>
  <si>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</si>
  <si>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</si>
  <si>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</si>
  <si>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</si>
  <si>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</si>
  <si>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</si>
  <si>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</si>
  <si>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</si>
  <si>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</si>
  <si>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</si>
  <si>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</si>
  <si>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</si>
  <si>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</si>
  <si>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</si>
  <si>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</si>
  <si>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</si>
  <si>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</si>
  <si>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</si>
  <si>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</si>
  <si>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</si>
  <si>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</si>
  <si>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</si>
  <si>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</si>
  <si>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</si>
  <si>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</si>
  <si>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</si>
  <si>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</si>
  <si>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</si>
  <si>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</si>
  <si>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</si>
  <si>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</si>
  <si>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</si>
  <si>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</si>
  <si>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</si>
  <si>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</si>
  <si>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</si>
  <si>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</si>
  <si>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</si>
  <si>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</si>
  <si>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</si>
  <si>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</si>
  <si>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</si>
  <si>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</si>
  <si>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</si>
  <si>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</si>
  <si>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</si>
  <si>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</si>
  <si>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</si>
  <si>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</si>
  <si>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</si>
  <si>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</si>
  <si>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</si>
  <si>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</si>
  <si>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</si>
  <si>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</si>
  <si>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</si>
  <si>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</si>
  <si>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</si>
  <si>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</si>
  <si>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</si>
  <si>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</si>
  <si>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</si>
  <si>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</si>
  <si>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</si>
  <si>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</si>
  <si>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</si>
  <si>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</si>
  <si>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</si>
  <si>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</si>
  <si>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</si>
  <si>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</si>
  <si>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</si>
  <si>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</si>
  <si>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</si>
  <si>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</si>
  <si>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</si>
  <si>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</si>
  <si>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</si>
  <si>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</si>
  <si>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</si>
  <si>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</si>
  <si>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</si>
  <si>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</si>
  <si>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</si>
  <si>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</si>
  <si>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</si>
  <si>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</si>
  <si>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</si>
  <si>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</si>
  <si>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</si>
  <si>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</si>
  <si>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</si>
  <si>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</si>
  <si>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</si>
  <si>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</si>
  <si>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</si>
  <si>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</si>
  <si>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</si>
  <si>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</si>
  <si>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</si>
  <si>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</si>
  <si>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</si>
  <si>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</si>
  <si>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</si>
  <si>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</si>
  <si>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</si>
  <si>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</si>
  <si>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</si>
  <si>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</si>
  <si>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</si>
  <si>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</si>
  <si>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</si>
  <si>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</si>
  <si>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</si>
  <si>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</si>
  <si>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</si>
  <si>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</si>
  <si>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</si>
  <si>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</si>
  <si>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</si>
  <si>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</si>
  <si>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</si>
  <si>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</si>
  <si>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</si>
  <si>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</si>
  <si>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</si>
  <si>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</si>
  <si>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</si>
  <si>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</si>
  <si>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</si>
  <si>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</si>
  <si>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</si>
  <si>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</si>
  <si>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</si>
  <si>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</si>
  <si>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</si>
  <si>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</si>
  <si>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</si>
  <si>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</si>
  <si>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</si>
  <si>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</si>
  <si>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</si>
  <si>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</si>
  <si>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</si>
  <si>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</si>
  <si>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</si>
  <si>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</si>
  <si>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</si>
  <si>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</si>
  <si>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</si>
  <si>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</si>
  <si>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</si>
  <si>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</si>
  <si>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</si>
  <si>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</si>
  <si>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</si>
  <si>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</si>
  <si>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</si>
  <si>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</si>
  <si>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</si>
  <si>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</si>
  <si>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</si>
  <si>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</si>
  <si>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</si>
  <si>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</si>
  <si>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</si>
  <si>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</si>
  <si>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</si>
  <si>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</si>
  <si>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</si>
  <si>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</si>
  <si>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</si>
  <si>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</si>
  <si>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</si>
  <si>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</si>
  <si>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</si>
  <si>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</si>
  <si>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</si>
  <si>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</si>
  <si>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</si>
  <si>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</si>
  <si>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</si>
  <si>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</si>
  <si>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</si>
  <si>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</si>
  <si>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</si>
  <si>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</si>
  <si>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</si>
  <si>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</si>
  <si>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</si>
  <si>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</si>
  <si>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</si>
  <si>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</si>
  <si>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</si>
  <si>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</si>
  <si>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</si>
  <si>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</si>
  <si>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</si>
  <si>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</si>
  <si>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</si>
  <si>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</si>
  <si>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</si>
  <si>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</si>
  <si>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</si>
  <si>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</si>
  <si>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</si>
  <si>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</si>
  <si>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</si>
  <si>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</si>
  <si>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</si>
  <si>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</si>
  <si>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</si>
  <si>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</si>
  <si>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</si>
  <si>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</si>
  <si>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</si>
  <si>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</si>
  <si>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</si>
  <si>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</si>
  <si>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</si>
  <si>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</si>
  <si>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</si>
  <si>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</si>
  <si>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</si>
  <si>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</si>
  <si>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</si>
  <si>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</si>
  <si>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</si>
  <si>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</si>
  <si>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</si>
  <si>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</si>
  <si>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</si>
  <si>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</si>
  <si>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</si>
  <si>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</si>
  <si>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</si>
  <si>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</si>
  <si>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</si>
  <si>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</si>
  <si>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</si>
  <si>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</si>
  <si>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</si>
  <si>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</si>
  <si>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</si>
  <si>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</si>
  <si>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</si>
  <si>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</si>
  <si>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</si>
  <si>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</si>
  <si>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</si>
  <si>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</si>
  <si>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</si>
  <si>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</si>
  <si>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</si>
  <si>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</si>
  <si>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</si>
  <si>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</si>
  <si>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</si>
  <si>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</si>
  <si>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</si>
  <si>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</si>
  <si>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</si>
  <si>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</si>
  <si>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</si>
  <si>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</si>
  <si>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</si>
  <si>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</si>
  <si>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</si>
  <si>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</si>
  <si>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</si>
  <si>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</si>
  <si>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</si>
  <si>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</si>
  <si>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</si>
  <si>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</si>
  <si>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</si>
  <si>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</si>
  <si>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</si>
  <si>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</si>
  <si>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</si>
  <si>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</si>
  <si>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</si>
  <si>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</si>
  <si>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</si>
  <si>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</si>
  <si>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</si>
  <si>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</si>
  <si>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</si>
  <si>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</si>
  <si>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</si>
  <si>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</si>
  <si>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</si>
  <si>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</si>
  <si>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</si>
  <si>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</si>
  <si>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</si>
  <si>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</si>
  <si>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</si>
  <si>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</si>
  <si>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</si>
  <si>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</si>
  <si>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</si>
  <si>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</si>
  <si>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</si>
  <si>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</si>
  <si>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</si>
  <si>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</si>
  <si>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</si>
  <si>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</si>
  <si>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</si>
  <si>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</si>
  <si>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</si>
  <si>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</si>
  <si>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</si>
  <si>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</si>
  <si>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</si>
  <si>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</si>
  <si>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</si>
  <si>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</si>
  <si>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</si>
  <si>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</si>
  <si>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</si>
  <si>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</si>
  <si>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</si>
  <si>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</si>
  <si>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</si>
  <si>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</si>
  <si>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</si>
  <si>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</si>
  <si>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</si>
  <si>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</si>
  <si>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</si>
  <si>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</si>
  <si>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</si>
  <si>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</si>
  <si>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</si>
  <si>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</si>
  <si>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</si>
  <si>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</si>
  <si>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</si>
  <si>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</si>
  <si>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</si>
  <si>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</si>
  <si>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</si>
  <si>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</si>
  <si>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</si>
  <si>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</si>
  <si>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</si>
  <si>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</si>
  <si>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</si>
  <si>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</si>
  <si>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</si>
  <si>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</si>
  <si>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</si>
  <si>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</si>
  <si>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</si>
  <si>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</si>
  <si>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</si>
  <si>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</si>
  <si>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</si>
  <si>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</si>
  <si>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</si>
  <si>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</si>
  <si>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</si>
  <si>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</si>
  <si>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</si>
  <si>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</si>
  <si>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</si>
  <si>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</si>
  <si>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</si>
  <si>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</si>
  <si>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</si>
  <si>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</si>
  <si>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</si>
  <si>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</si>
  <si>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</si>
  <si>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</si>
  <si>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</si>
  <si>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</si>
  <si>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</si>
  <si>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</si>
  <si>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</si>
  <si>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</si>
  <si>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</si>
  <si>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</si>
  <si>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</si>
  <si>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</si>
  <si>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</si>
  <si>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</si>
  <si>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</si>
  <si>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</si>
  <si>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</si>
  <si>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</si>
  <si>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</si>
  <si>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</si>
  <si>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</si>
  <si>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</si>
  <si>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</si>
  <si>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</si>
  <si>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</si>
  <si>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</si>
  <si>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</si>
  <si>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</si>
  <si>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</si>
  <si>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</si>
  <si>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</si>
  <si>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</si>
  <si>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</si>
  <si>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</si>
  <si>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</si>
  <si>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</si>
  <si>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</si>
  <si>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</si>
  <si>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</si>
  <si>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</si>
  <si>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</si>
  <si>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</si>
  <si>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</si>
  <si>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</si>
  <si>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</si>
  <si>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</si>
  <si>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</si>
  <si>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</si>
  <si>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</si>
  <si>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</si>
  <si>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</si>
  <si>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</si>
  <si>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</si>
  <si>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</si>
  <si>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</si>
  <si>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</si>
  <si>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</si>
  <si>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</si>
  <si>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</si>
  <si>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</si>
  <si>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</si>
  <si>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</si>
  <si>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</si>
  <si>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</si>
  <si>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</si>
  <si>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</si>
  <si>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</si>
  <si>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</si>
  <si>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</si>
  <si>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</si>
  <si>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</si>
  <si>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</si>
  <si>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</si>
  <si>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</si>
  <si>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</si>
  <si>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</si>
  <si>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</si>
  <si>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</si>
  <si>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</si>
  <si>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</si>
  <si>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</si>
  <si>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</si>
  <si>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</si>
  <si>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</si>
  <si>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</si>
  <si>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</si>
  <si>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</si>
  <si>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</si>
  <si>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</si>
  <si>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</si>
  <si>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</si>
  <si>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</si>
  <si>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</si>
  <si>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</si>
  <si>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</si>
  <si>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</si>
  <si>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</si>
  <si>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</si>
  <si>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</si>
  <si>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</si>
  <si>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</si>
  <si>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</si>
  <si>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</si>
  <si>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</si>
  <si>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</si>
  <si>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</si>
  <si>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</si>
  <si>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</si>
  <si>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</si>
  <si>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</si>
  <si>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</si>
  <si>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</si>
  <si>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</si>
  <si>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</si>
  <si>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</si>
  <si>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</si>
  <si>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</si>
  <si>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</si>
  <si>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</si>
  <si>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</si>
  <si>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</si>
  <si>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</si>
  <si>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</si>
  <si>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</si>
  <si>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</si>
  <si>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</si>
  <si>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</si>
  <si>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</si>
  <si>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</si>
  <si>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</si>
  <si>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</si>
  <si>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</si>
  <si>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</si>
  <si>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</si>
  <si>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</si>
  <si>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</si>
  <si>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</si>
  <si>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</si>
  <si>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</si>
  <si>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</si>
  <si>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</si>
  <si>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</si>
  <si>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</si>
  <si>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</si>
  <si>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</si>
  <si>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</si>
  <si>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</si>
  <si>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</si>
  <si>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</si>
  <si>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</si>
  <si>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</si>
  <si>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</si>
  <si>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</si>
  <si>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</si>
  <si>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</si>
  <si>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</si>
  <si>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</si>
  <si>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</si>
  <si>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</si>
  <si>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</si>
  <si>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</si>
  <si>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</si>
  <si>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</si>
  <si>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</si>
  <si>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</si>
  <si>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</si>
  <si>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</si>
  <si>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</si>
  <si>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</si>
  <si>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</si>
  <si>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</si>
  <si>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</si>
  <si>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</si>
  <si>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</si>
  <si>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</si>
  <si>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</si>
  <si>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</si>
  <si>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</si>
  <si>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</si>
  <si>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</si>
  <si>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</si>
  <si>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</si>
  <si>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</si>
  <si>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</si>
  <si>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</si>
  <si>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</si>
  <si>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</si>
  <si>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</si>
  <si>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</si>
  <si>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</si>
  <si>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</si>
  <si>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</si>
  <si>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</si>
  <si>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</si>
  <si>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</si>
  <si>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</si>
  <si>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</si>
  <si>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</si>
  <si>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</si>
  <si>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</si>
  <si>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</si>
  <si>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</si>
  <si>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</si>
  <si>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</si>
  <si>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</si>
  <si>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</si>
  <si>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</si>
  <si>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</si>
  <si>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</si>
  <si>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</si>
  <si>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</si>
  <si>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</si>
  <si>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</si>
  <si>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</si>
  <si>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</si>
  <si>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</si>
  <si>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</si>
  <si>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</si>
  <si>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</si>
  <si>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</si>
  <si>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</si>
  <si>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</si>
  <si>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</si>
  <si>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</si>
  <si>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</si>
  <si>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</si>
  <si>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</si>
  <si>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</si>
  <si>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</si>
  <si>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</si>
  <si>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</si>
  <si>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</si>
  <si>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</si>
  <si>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</si>
  <si>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</si>
  <si>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</si>
  <si>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</si>
  <si>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</si>
  <si>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</si>
  <si>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</si>
  <si>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</si>
  <si>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</si>
  <si>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</si>
  <si>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</si>
  <si>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</si>
  <si>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</si>
  <si>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</si>
  <si>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</si>
  <si>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</si>
  <si>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</si>
  <si>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</si>
  <si>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</si>
  <si>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</si>
  <si>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</si>
  <si>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</si>
  <si>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</si>
  <si>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</si>
  <si>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</si>
  <si>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</si>
  <si>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</si>
  <si>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</si>
  <si>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</si>
  <si>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</si>
  <si>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</si>
  <si>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</si>
  <si>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</si>
  <si>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</si>
  <si>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</si>
  <si>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</si>
  <si>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</si>
  <si>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</si>
  <si>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</si>
  <si>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</si>
  <si>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</si>
  <si>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</si>
  <si>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</si>
  <si>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</si>
  <si>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</si>
  <si>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</si>
  <si>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</si>
  <si>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</si>
  <si>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</si>
  <si>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</si>
  <si>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</si>
  <si>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</si>
  <si>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</si>
  <si>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</si>
  <si>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</si>
  <si>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</si>
  <si>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</si>
  <si>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</si>
  <si>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</si>
  <si>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</si>
  <si>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</si>
  <si>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</si>
  <si>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</si>
  <si>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</si>
  <si>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</si>
  <si>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</si>
  <si>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</si>
  <si>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</si>
  <si>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</si>
  <si>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</si>
  <si>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</si>
  <si>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</si>
  <si>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</si>
  <si>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</si>
  <si>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</si>
  <si>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</si>
  <si>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</si>
  <si>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</si>
  <si>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</si>
  <si>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</si>
  <si>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</si>
  <si>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</si>
  <si>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</si>
  <si>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</si>
  <si>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</si>
  <si>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</si>
  <si>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</si>
  <si>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</si>
  <si>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</si>
  <si>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</si>
  <si>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</si>
  <si>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</si>
  <si>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</si>
  <si>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</si>
  <si>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</si>
  <si>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</si>
  <si>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</si>
  <si>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</si>
  <si>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</si>
  <si>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</si>
  <si>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</si>
  <si>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</si>
  <si>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</si>
  <si>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</si>
  <si>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</si>
  <si>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</si>
  <si>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</si>
  <si>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</si>
  <si>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</si>
  <si>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</si>
  <si>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</si>
  <si>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</si>
  <si>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</si>
  <si>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</si>
  <si>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</si>
  <si>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</si>
  <si>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</si>
  <si>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</si>
  <si>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</si>
  <si>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</si>
  <si>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</si>
  <si>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</si>
  <si>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</si>
  <si>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</si>
  <si>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</si>
  <si>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</si>
  <si>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</si>
  <si>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</si>
  <si>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</si>
  <si>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</si>
  <si>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</si>
  <si>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</si>
  <si>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</si>
  <si>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</si>
  <si>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</si>
  <si>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</si>
  <si>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</si>
  <si>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</si>
  <si>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</si>
  <si>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</si>
  <si>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</si>
  <si>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</si>
  <si>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</si>
  <si>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</si>
  <si>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</si>
  <si>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</si>
  <si>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</si>
  <si>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</si>
  <si>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</si>
  <si>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</si>
  <si>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</si>
  <si>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</si>
  <si>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</si>
  <si>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</si>
  <si>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</si>
  <si>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</si>
  <si>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</si>
  <si>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</si>
  <si>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</si>
  <si>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</si>
  <si>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</si>
  <si>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</si>
  <si>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</si>
  <si>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</si>
  <si>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</si>
  <si>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</si>
  <si>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</si>
  <si>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</si>
  <si>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</si>
  <si>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</si>
  <si>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</si>
  <si>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</si>
  <si>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</si>
  <si>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</si>
  <si>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</si>
  <si>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</si>
  <si>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</si>
  <si>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</si>
  <si>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</si>
  <si>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</si>
  <si>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</si>
  <si>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</si>
  <si>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</si>
  <si>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</si>
  <si>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</si>
  <si>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</si>
  <si>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</si>
  <si>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</si>
  <si>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</si>
  <si>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</si>
  <si>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</si>
  <si>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</si>
  <si>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</si>
  <si>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</si>
  <si>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</si>
  <si>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</si>
  <si>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</si>
  <si>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</si>
  <si>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</si>
  <si>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</si>
  <si>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</si>
  <si>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</si>
  <si>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</si>
  <si>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</si>
  <si>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</si>
  <si>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</si>
  <si>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</si>
  <si>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</si>
  <si>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</si>
  <si>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</si>
  <si>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</si>
  <si>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</si>
  <si>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</si>
  <si>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</si>
  <si>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</si>
  <si>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</si>
  <si>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</si>
  <si>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</si>
  <si>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</si>
  <si>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</si>
  <si>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</si>
  <si>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</si>
  <si>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</si>
  <si>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</si>
  <si>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</si>
  <si>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</si>
  <si>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</si>
  <si>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</si>
  <si>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</si>
  <si>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</si>
  <si>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</si>
  <si>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</si>
  <si>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</si>
  <si>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</si>
  <si>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</si>
  <si>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</si>
  <si>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</si>
  <si>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</si>
  <si>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</si>
  <si>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</si>
  <si>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</si>
  <si>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</si>
  <si>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</si>
  <si>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</si>
  <si>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</si>
  <si>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</si>
  <si>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</si>
  <si>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</si>
  <si>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</si>
  <si>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</si>
  <si>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</si>
  <si>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</si>
  <si>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</si>
  <si>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</si>
  <si>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</si>
  <si>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</si>
  <si>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</si>
  <si>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</si>
  <si>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</si>
  <si>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</si>
  <si>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</si>
  <si>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</si>
  <si>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</si>
  <si>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</si>
  <si>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</si>
  <si>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</si>
  <si>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</si>
  <si>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</si>
  <si>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</si>
  <si>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</si>
  <si>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</si>
  <si>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</si>
  <si>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</si>
  <si>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</si>
  <si>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</si>
  <si>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</si>
  <si>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</si>
  <si>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</si>
  <si>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</si>
  <si>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</si>
  <si>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</si>
  <si>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</si>
  <si>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</si>
  <si>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</si>
  <si>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</si>
  <si>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</si>
  <si>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</si>
  <si>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</si>
  <si>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</si>
  <si>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</si>
  <si>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</si>
  <si>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</si>
  <si>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</si>
  <si>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</si>
  <si>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</si>
  <si>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</si>
  <si>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</si>
  <si>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</si>
  <si>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</si>
  <si>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</si>
  <si>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</si>
  <si>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</si>
  <si>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</si>
  <si>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</si>
  <si>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</si>
  <si>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</si>
  <si>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</si>
  <si>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</si>
  <si>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</si>
  <si>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</si>
  <si>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</si>
  <si>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</si>
  <si>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</si>
  <si>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</si>
  <si>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</si>
  <si>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</si>
  <si>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</si>
  <si>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</si>
  <si>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</si>
  <si>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</si>
  <si>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</si>
  <si>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</si>
  <si>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</si>
  <si>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</si>
  <si>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</si>
  <si>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</si>
  <si>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</si>
  <si>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</si>
  <si>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</si>
  <si>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</si>
  <si>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</si>
  <si>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</si>
  <si>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</si>
  <si>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</si>
  <si>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</si>
  <si>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</si>
  <si>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</si>
  <si>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</si>
  <si>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</si>
  <si>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</si>
  <si>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</si>
  <si>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</si>
  <si>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</si>
  <si>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</si>
  <si>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</si>
  <si>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</si>
  <si>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</si>
  <si>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</si>
  <si>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</si>
  <si>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</si>
  <si>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</si>
  <si>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</si>
  <si>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</si>
  <si>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</si>
  <si>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</si>
  <si>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</si>
  <si>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</si>
  <si>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</si>
  <si>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</si>
  <si>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</si>
  <si>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</si>
  <si>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</si>
  <si>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</si>
  <si>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</si>
  <si>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</si>
  <si>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</si>
  <si>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</si>
  <si>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</si>
  <si>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</si>
  <si>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</si>
  <si>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</si>
  <si>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</si>
  <si>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</si>
  <si>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</si>
  <si>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</si>
  <si>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</si>
  <si>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</si>
  <si>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</si>
  <si>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</si>
  <si>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</si>
  <si>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</si>
  <si>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</si>
  <si>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</si>
  <si>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</si>
  <si>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</si>
  <si>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</si>
  <si>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</si>
  <si>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</si>
  <si>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</si>
  <si>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</si>
  <si>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</si>
  <si>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</si>
  <si>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</si>
  <si>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</si>
  <si>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</si>
  <si>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</si>
  <si>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</si>
  <si>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</si>
  <si>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</si>
  <si>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</si>
  <si>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</si>
  <si>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</si>
  <si>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</si>
  <si>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</si>
  <si>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</si>
  <si>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</si>
  <si>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</si>
  <si>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</si>
  <si>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</si>
  <si>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</si>
  <si>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</si>
  <si>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</si>
  <si>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</si>
  <si>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</si>
  <si>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</si>
  <si>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</si>
  <si>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</si>
  <si>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</si>
  <si>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</si>
  <si>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</si>
  <si>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</si>
  <si>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</si>
  <si>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</si>
  <si>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</si>
  <si>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</si>
  <si>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</si>
  <si>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</si>
  <si>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</si>
  <si>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</si>
  <si>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</si>
  <si>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</si>
  <si>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</si>
  <si>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</si>
  <si>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</si>
  <si>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</si>
  <si>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</si>
  <si>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</si>
  <si>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</si>
  <si>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</si>
  <si>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</si>
  <si>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</si>
  <si>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</si>
  <si>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</si>
  <si>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</si>
  <si>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</si>
  <si>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</si>
  <si>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</si>
  <si>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</si>
  <si>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</si>
  <si>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</si>
  <si>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</si>
  <si>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</si>
  <si>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</si>
  <si>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</si>
  <si>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</si>
  <si>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</si>
  <si>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</si>
  <si>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</si>
  <si>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</si>
  <si>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</si>
  <si>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</si>
  <si>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</si>
  <si>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</si>
  <si>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</si>
  <si>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</si>
  <si>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</si>
  <si>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</si>
  <si>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</si>
  <si>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</si>
  <si>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</si>
  <si>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</si>
  <si>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</si>
  <si>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</si>
  <si>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</si>
  <si>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</si>
  <si>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</si>
  <si>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</si>
  <si>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</si>
  <si>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</si>
  <si>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</si>
  <si>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</si>
  <si>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</si>
  <si>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</si>
  <si>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</si>
  <si>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</si>
  <si>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</si>
  <si>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</si>
  <si>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</si>
  <si>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</si>
  <si>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</si>
  <si>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</si>
  <si>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</si>
  <si>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</si>
  <si>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</si>
  <si>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</si>
  <si>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</si>
  <si>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</si>
  <si>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</si>
  <si>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</si>
  <si>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</si>
  <si>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</si>
  <si>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</si>
  <si>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</si>
  <si>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</si>
  <si>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</si>
  <si>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</si>
  <si>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</si>
  <si>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</si>
  <si>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</si>
  <si>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</si>
  <si>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</si>
  <si>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</si>
  <si>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</si>
  <si>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</si>
  <si>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</si>
  <si>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</si>
  <si>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</si>
  <si>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</si>
  <si>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</si>
  <si>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</si>
  <si>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</si>
  <si>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</si>
  <si>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</si>
  <si>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</si>
  <si>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</si>
  <si>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</si>
  <si>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</si>
  <si>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</si>
  <si>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</si>
  <si>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</si>
  <si>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</si>
  <si>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</si>
  <si>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</si>
  <si>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</si>
  <si>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</si>
  <si>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</si>
  <si>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</si>
  <si>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</si>
  <si>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</si>
  <si>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</si>
  <si>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</si>
  <si>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</si>
  <si>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</si>
  <si>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</si>
  <si>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</si>
  <si>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</si>
  <si>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</si>
  <si>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</si>
  <si>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</si>
  <si>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</si>
  <si>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</si>
  <si>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</si>
  <si>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</si>
  <si>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</si>
  <si>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</si>
  <si>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</si>
  <si>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</si>
  <si>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</si>
  <si>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</si>
  <si>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</si>
  <si>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</si>
  <si>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</si>
  <si>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</si>
  <si>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</si>
  <si>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</si>
  <si>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</si>
  <si>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</si>
  <si>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</si>
  <si>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</si>
  <si>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</si>
  <si>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</si>
  <si>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</si>
  <si>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</si>
  <si>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</si>
  <si>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</si>
  <si>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</si>
  <si>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</si>
  <si>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</si>
  <si>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</si>
  <si>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</si>
  <si>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</si>
  <si>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</si>
  <si>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</si>
  <si>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</si>
  <si>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</si>
  <si>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</si>
  <si>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</si>
  <si>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</si>
  <si>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</si>
  <si>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</si>
  <si>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</si>
  <si>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</si>
  <si>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</si>
  <si>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</si>
  <si>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</si>
  <si>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</si>
  <si>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</si>
  <si>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</si>
  <si>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</si>
  <si>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</si>
  <si>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</si>
  <si>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</si>
  <si>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</si>
  <si>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</si>
  <si>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</si>
  <si>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</si>
  <si>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</si>
  <si>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</si>
  <si>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</si>
  <si>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</si>
  <si>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</si>
  <si>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</si>
  <si>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</si>
  <si>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</si>
  <si>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</si>
  <si>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</si>
  <si>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</si>
  <si>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</si>
  <si>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</si>
  <si>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</si>
  <si>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</si>
  <si>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</si>
  <si>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</si>
  <si>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</si>
  <si>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</si>
  <si>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</si>
  <si>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</si>
  <si>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</si>
  <si>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</si>
  <si>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</si>
  <si>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</si>
  <si>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</si>
  <si>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</si>
  <si>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</si>
  <si>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</si>
  <si>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</si>
  <si>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</si>
  <si>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</si>
  <si>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</si>
  <si>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</si>
  <si>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</si>
  <si>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</si>
  <si>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</si>
  <si>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</si>
  <si>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</si>
  <si>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</si>
  <si>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</si>
  <si>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</si>
  <si>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</si>
  <si>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</si>
  <si>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</si>
  <si>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</si>
  <si>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</si>
  <si>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</si>
  <si>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</si>
  <si>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</si>
  <si>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</si>
  <si>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</si>
  <si>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</si>
  <si>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</si>
  <si>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</si>
  <si>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</si>
  <si>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</si>
  <si>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</si>
  <si>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</si>
  <si>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</si>
  <si>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</si>
  <si>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</si>
  <si>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</si>
  <si>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</si>
  <si>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</si>
  <si>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</si>
  <si>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</si>
  <si>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</si>
  <si>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</si>
  <si>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</si>
  <si>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</si>
  <si>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</si>
  <si>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</si>
  <si>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</si>
  <si>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</si>
  <si>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</si>
  <si>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</si>
  <si>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</si>
  <si>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</si>
  <si>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</si>
  <si>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</si>
  <si>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</si>
  <si>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</si>
  <si>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</si>
  <si>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</si>
  <si>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</si>
  <si>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</si>
  <si>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</si>
  <si>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</si>
  <si>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</si>
  <si>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</si>
  <si>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</si>
  <si>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</si>
  <si>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</si>
  <si>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</si>
  <si>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</si>
  <si>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</si>
  <si>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</si>
  <si>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</si>
  <si>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</si>
  <si>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</si>
  <si>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</si>
  <si>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</si>
  <si>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</si>
  <si>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</si>
  <si>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</si>
  <si>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</si>
  <si>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</si>
  <si>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</si>
  <si>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</si>
  <si>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</si>
  <si>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</si>
  <si>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</si>
  <si>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</si>
  <si>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</si>
  <si>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</si>
  <si>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</si>
  <si>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</si>
  <si>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</si>
  <si>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</si>
  <si>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</si>
  <si>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</si>
  <si>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</si>
  <si>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</si>
  <si>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</si>
  <si>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</si>
  <si>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</si>
  <si>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</si>
  <si>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</si>
  <si>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</si>
  <si>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</si>
  <si>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</si>
  <si>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</si>
  <si>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</si>
  <si>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</si>
  <si>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</si>
  <si>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</si>
  <si>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</si>
  <si>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</si>
  <si>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</si>
  <si>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</si>
  <si>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</si>
  <si>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</si>
  <si>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</si>
  <si>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</si>
  <si>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</si>
  <si>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</si>
  <si>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</si>
  <si>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</si>
  <si>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</si>
  <si>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</si>
  <si>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</si>
  <si>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</si>
  <si>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</si>
  <si>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</si>
  <si>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</si>
  <si>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</si>
  <si>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</si>
  <si>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</si>
  <si>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</si>
  <si>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</si>
  <si>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</si>
  <si>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</si>
  <si>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</si>
  <si>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</si>
  <si>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</si>
  <si>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</si>
  <si>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</si>
  <si>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</si>
  <si>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</si>
  <si>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</si>
  <si>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</si>
  <si>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</si>
  <si>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</si>
  <si>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</si>
  <si>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</si>
  <si>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</si>
  <si>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</si>
  <si>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</si>
  <si>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</si>
  <si>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</si>
  <si>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</si>
  <si>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</si>
  <si>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</si>
  <si>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</si>
  <si>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</si>
  <si>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</si>
  <si>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</si>
  <si>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</si>
  <si>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</si>
  <si>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</si>
  <si>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</si>
  <si>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</si>
  <si>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</si>
  <si>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</si>
  <si>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</si>
  <si>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</si>
  <si>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</si>
  <si>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</si>
  <si>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</si>
  <si>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</si>
  <si>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</si>
  <si>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</si>
  <si>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</si>
  <si>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</si>
  <si>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</si>
  <si>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</si>
  <si>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</si>
  <si>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</si>
  <si>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</si>
  <si>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</si>
  <si>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</si>
  <si>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</si>
  <si>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</si>
  <si>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</si>
  <si>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</si>
  <si>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</si>
  <si>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</si>
  <si>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</si>
  <si>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</si>
  <si>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</si>
  <si>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</si>
  <si>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</si>
  <si>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</si>
  <si>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</si>
  <si>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</si>
  <si>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</si>
  <si>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</si>
  <si>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</si>
  <si>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</si>
  <si>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</si>
  <si>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</si>
  <si>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</si>
  <si>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</si>
  <si>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</si>
  <si>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</si>
  <si>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</si>
  <si>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</si>
  <si>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</si>
  <si>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</si>
  <si>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</si>
  <si>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</si>
  <si>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</si>
  <si>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</si>
  <si>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</si>
  <si>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</si>
  <si>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</si>
  <si>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</si>
  <si>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</si>
  <si>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</si>
  <si>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</si>
  <si>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</si>
  <si>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</si>
  <si>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</si>
  <si>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</si>
  <si>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</si>
  <si>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</si>
  <si>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</si>
  <si>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</si>
  <si>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</si>
  <si>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</si>
  <si>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</si>
  <si>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</si>
  <si>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</si>
  <si>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</si>
  <si>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</si>
  <si>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</si>
  <si>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</si>
  <si>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</si>
  <si>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</si>
  <si>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</si>
  <si>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</si>
  <si>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</si>
  <si>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</si>
  <si>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</si>
  <si>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</si>
  <si>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</si>
  <si>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</si>
  <si>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</si>
  <si>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</si>
  <si>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</si>
  <si>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</si>
  <si>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</si>
  <si>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</si>
  <si>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</si>
  <si>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</si>
  <si>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</si>
  <si>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</si>
  <si>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</si>
  <si>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</si>
  <si>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</si>
  <si>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</si>
  <si>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</si>
  <si>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</si>
  <si>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</si>
  <si>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</si>
  <si>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</si>
  <si>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</si>
  <si>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</si>
  <si>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</si>
  <si>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</si>
  <si>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</si>
  <si>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</si>
  <si>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</si>
  <si>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</si>
  <si>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</si>
  <si>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</si>
  <si>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</si>
  <si>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</si>
  <si>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</si>
  <si>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</si>
  <si>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</si>
  <si>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</si>
  <si>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</si>
  <si>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</si>
  <si>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</si>
  <si>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</si>
  <si>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</si>
  <si>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</si>
  <si>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</si>
  <si>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</si>
  <si>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</si>
  <si>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</si>
  <si>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</si>
  <si>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</si>
  <si>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</si>
  <si>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</si>
  <si>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</si>
  <si>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</si>
  <si>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</si>
  <si>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</si>
  <si>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</si>
  <si>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</si>
  <si>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</si>
  <si>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</si>
  <si>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</si>
  <si>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</si>
  <si>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</si>
  <si>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</si>
  <si>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</si>
  <si>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</si>
  <si>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</si>
  <si>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</si>
  <si>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</si>
  <si>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</si>
  <si>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</si>
  <si>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</si>
  <si>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</si>
  <si>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</si>
  <si>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</si>
  <si>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</si>
  <si>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</si>
  <si>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</si>
  <si>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</si>
  <si>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</si>
  <si>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</si>
  <si>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</si>
  <si>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</si>
  <si>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</si>
  <si>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</si>
  <si>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</si>
  <si>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</si>
  <si>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</si>
  <si>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</si>
  <si>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</si>
  <si>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</si>
  <si>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</si>
  <si>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</si>
  <si>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</si>
  <si>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</si>
  <si>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</si>
  <si>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</si>
  <si>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</si>
  <si>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</si>
  <si>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</si>
  <si>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</si>
  <si>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</si>
  <si>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</si>
  <si>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</si>
  <si>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</si>
  <si>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</si>
  <si>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</si>
  <si>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</si>
  <si>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</si>
  <si>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</si>
  <si>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</si>
  <si>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</si>
  <si>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</si>
  <si>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</si>
  <si>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</si>
  <si>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</si>
  <si>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</si>
  <si>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</si>
  <si>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</si>
  <si>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</si>
  <si>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</si>
  <si>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</si>
  <si>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</si>
  <si>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</si>
  <si>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</si>
  <si>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</si>
  <si>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</si>
  <si>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</si>
  <si>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</si>
  <si>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</si>
  <si>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</si>
  <si>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</si>
  <si>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</si>
  <si>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</si>
  <si>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</si>
  <si>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</si>
  <si>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</si>
  <si>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</si>
  <si>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</si>
  <si>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</si>
  <si>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</si>
  <si>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</si>
  <si>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</si>
  <si>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</si>
  <si>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</si>
  <si>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</si>
  <si>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</si>
  <si>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</si>
  <si>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</si>
  <si>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</si>
  <si>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</si>
  <si>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</si>
  <si>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</si>
  <si>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</si>
  <si>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</si>
  <si>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</si>
  <si>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</si>
  <si>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</si>
  <si>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</si>
  <si>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</si>
  <si>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</si>
  <si>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</si>
  <si>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</si>
  <si>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</si>
  <si>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</si>
  <si>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</si>
  <si>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</si>
  <si>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</si>
  <si>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</si>
  <si>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</si>
  <si>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</si>
  <si>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</si>
  <si>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</si>
  <si>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</si>
  <si>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</si>
  <si>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</si>
  <si>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</si>
  <si>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</si>
  <si>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</si>
  <si>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</si>
  <si>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</si>
  <si>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</si>
  <si>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</si>
  <si>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</si>
  <si>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</si>
  <si>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</si>
  <si>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</si>
  <si>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</si>
  <si>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</si>
  <si>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</si>
  <si>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</si>
  <si>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</si>
  <si>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</si>
  <si>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</si>
  <si>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</si>
  <si>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</si>
  <si>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</si>
  <si>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</si>
  <si>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</si>
  <si>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</si>
  <si>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</si>
  <si>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</si>
  <si>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</si>
  <si>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</si>
  <si>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</si>
  <si>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</si>
  <si>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</si>
  <si>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</si>
  <si>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</si>
  <si>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</si>
  <si>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</si>
  <si>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</si>
  <si>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</si>
  <si>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</si>
  <si>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</si>
  <si>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</si>
  <si>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</si>
  <si>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</si>
  <si>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</si>
  <si>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</si>
  <si>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</si>
  <si>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</si>
  <si>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</si>
  <si>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</si>
  <si>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</si>
  <si>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</si>
  <si>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</si>
  <si>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</si>
  <si>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</si>
  <si>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</si>
  <si>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</si>
  <si>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</si>
  <si>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</si>
  <si>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</si>
  <si>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</si>
  <si>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</si>
  <si>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</si>
  <si>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</si>
  <si>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</si>
  <si>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</si>
  <si>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</si>
  <si>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</si>
  <si>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</si>
  <si>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</si>
  <si>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</si>
  <si>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</si>
  <si>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</si>
  <si>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</si>
  <si>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</si>
  <si>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</si>
  <si>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</si>
  <si>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</si>
  <si>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</si>
  <si>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</si>
  <si>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</si>
  <si>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</si>
  <si>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</si>
  <si>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</si>
  <si>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</si>
  <si>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</si>
  <si>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</si>
  <si>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</si>
  <si>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</si>
  <si>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</si>
  <si>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</si>
  <si>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</si>
  <si>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</si>
  <si>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</si>
  <si>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</si>
  <si>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</si>
  <si>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</si>
  <si>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</si>
  <si>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</si>
  <si>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</si>
  <si>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</si>
  <si>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</si>
  <si>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</si>
  <si>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</si>
  <si>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</si>
  <si>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</si>
  <si>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</si>
  <si>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</si>
  <si>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</si>
  <si>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</si>
  <si>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</si>
  <si>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</si>
  <si>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</si>
  <si>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</si>
  <si>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</si>
  <si>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</si>
  <si>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</si>
  <si>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</si>
  <si>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</si>
  <si>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</si>
  <si>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</si>
  <si>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</si>
  <si>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</si>
  <si>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</si>
  <si>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</si>
  <si>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</si>
  <si>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</si>
  <si>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</si>
  <si>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</si>
  <si>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</si>
  <si>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</si>
  <si>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</si>
  <si>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</si>
  <si>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</si>
  <si>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</si>
  <si>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</si>
  <si>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</si>
  <si>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</si>
  <si>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</si>
  <si>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</si>
  <si>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</si>
  <si>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</si>
  <si>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</si>
  <si>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</si>
  <si>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</si>
  <si>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</si>
  <si>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</si>
  <si>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</si>
  <si>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</si>
  <si>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</si>
  <si>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</si>
  <si>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</si>
  <si>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</si>
  <si>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</si>
  <si>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</si>
  <si>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</si>
  <si>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</si>
  <si>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</si>
  <si>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</si>
  <si>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</si>
  <si>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</si>
  <si>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</si>
  <si>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</si>
  <si>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</si>
  <si>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</si>
  <si>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</si>
  <si>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</si>
  <si>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</si>
  <si>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</si>
  <si>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</si>
  <si>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</si>
  <si>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</si>
  <si>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</si>
  <si>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</si>
  <si>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</si>
  <si>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</si>
  <si>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</si>
  <si>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</si>
  <si>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</si>
  <si>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</si>
  <si>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</si>
  <si>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</si>
  <si>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</si>
  <si>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</si>
  <si>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</si>
  <si>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</si>
  <si>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</si>
  <si>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</si>
  <si>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</si>
  <si>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</si>
  <si>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</si>
  <si>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</si>
  <si>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</si>
  <si>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</si>
  <si>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</si>
  <si>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</si>
  <si>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</si>
  <si>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</si>
  <si>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</si>
  <si>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</si>
  <si>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</si>
  <si>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</si>
  <si>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</si>
  <si>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</si>
  <si>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</si>
  <si>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</si>
  <si>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</si>
  <si>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</si>
  <si>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</si>
  <si>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</si>
  <si>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</si>
  <si>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</si>
  <si>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</si>
  <si>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</si>
  <si>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</si>
  <si>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</si>
  <si>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</si>
  <si>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</si>
  <si>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</si>
  <si>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</si>
  <si>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</si>
  <si>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</si>
  <si>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</si>
  <si>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</si>
  <si>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</si>
  <si>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</si>
  <si>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</si>
  <si>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</si>
  <si>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</si>
  <si>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</si>
  <si>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</si>
  <si>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</si>
  <si>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</si>
  <si>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</si>
  <si>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</si>
  <si>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</si>
  <si>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</si>
  <si>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</si>
  <si>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</si>
  <si>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</si>
  <si>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</si>
  <si>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</si>
  <si>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</si>
  <si>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</si>
  <si>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</si>
  <si>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</si>
  <si>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</si>
  <si>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</si>
  <si>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</si>
  <si>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</si>
  <si>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</si>
  <si>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</si>
  <si>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</si>
  <si>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</si>
  <si>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</si>
  <si>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</si>
  <si>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</si>
  <si>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</si>
  <si>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</si>
  <si>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</si>
  <si>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</si>
  <si>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</si>
  <si>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</si>
  <si>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</si>
  <si>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</si>
  <si>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</si>
  <si>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</si>
  <si>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</si>
  <si>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</si>
  <si>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</si>
  <si>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</si>
  <si>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</si>
  <si>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</si>
  <si>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</si>
  <si>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</si>
  <si>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</si>
  <si>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</si>
  <si>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</si>
  <si>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</si>
  <si>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</si>
  <si>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</si>
  <si>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</si>
  <si>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</si>
  <si>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</si>
  <si>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</si>
  <si>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</si>
  <si>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</si>
  <si>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</si>
  <si>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</si>
  <si>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</si>
  <si>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</si>
  <si>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</si>
  <si>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</si>
  <si>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</si>
  <si>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</si>
  <si>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</si>
  <si>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</si>
  <si>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</si>
  <si>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</si>
  <si>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</si>
  <si>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</si>
  <si>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</si>
  <si>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</si>
  <si>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</si>
  <si>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</si>
  <si>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</si>
  <si>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</si>
  <si>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</si>
  <si>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</si>
  <si>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</si>
  <si>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</si>
  <si>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</si>
  <si>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</si>
  <si>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</si>
  <si>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</si>
  <si>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</si>
  <si>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</si>
  <si>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</si>
  <si>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</si>
  <si>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</si>
  <si>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</si>
  <si>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</si>
  <si>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</si>
  <si>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</si>
  <si>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</si>
  <si>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</si>
  <si>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</si>
  <si>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</si>
  <si>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</si>
  <si>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</si>
  <si>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</si>
  <si>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</si>
  <si>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</si>
  <si>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</si>
  <si>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</si>
  <si>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</si>
  <si>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</si>
  <si>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</si>
  <si>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</si>
  <si>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</si>
  <si>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</si>
  <si>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</si>
  <si>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</si>
  <si>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</si>
  <si>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</si>
  <si>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</si>
  <si>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</si>
  <si>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</si>
  <si>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</si>
  <si>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</si>
  <si>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</si>
  <si>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</si>
  <si>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</si>
  <si>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</si>
  <si>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</si>
  <si>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</si>
  <si>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</si>
  <si>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</si>
  <si>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</si>
  <si>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</si>
  <si>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</si>
  <si>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</si>
  <si>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</si>
  <si>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</si>
  <si>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</si>
  <si>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</si>
  <si>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</si>
  <si>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</si>
  <si>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</si>
  <si>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</si>
  <si>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</si>
  <si>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</si>
  <si>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</si>
  <si>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</si>
  <si>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</si>
  <si>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</si>
  <si>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</si>
  <si>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</si>
  <si>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</si>
  <si>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</si>
  <si>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</si>
  <si>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</si>
  <si>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</si>
  <si>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</si>
  <si>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</si>
  <si>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</si>
  <si>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</si>
  <si>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</si>
  <si>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</si>
  <si>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</si>
  <si>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</si>
  <si>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</si>
  <si>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</si>
  <si>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</si>
  <si>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</si>
  <si>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</si>
  <si>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</si>
  <si>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</si>
  <si>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</si>
  <si>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</si>
  <si>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</si>
  <si>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</si>
  <si>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</si>
  <si>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</si>
  <si>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</si>
  <si>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</si>
  <si>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</si>
  <si>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</si>
  <si>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</si>
  <si>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</si>
  <si>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</si>
  <si>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</si>
  <si>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</si>
  <si>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</si>
  <si>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</si>
  <si>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</si>
  <si>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</si>
  <si>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</si>
  <si>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</si>
  <si>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</si>
  <si>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</si>
  <si>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</si>
  <si>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</si>
  <si>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</si>
  <si>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</si>
  <si>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</si>
  <si>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</si>
  <si>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</si>
  <si>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</si>
  <si>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</si>
  <si>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</si>
  <si>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</si>
  <si>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</si>
  <si>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</si>
  <si>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</si>
  <si>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</si>
  <si>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</si>
  <si>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</si>
  <si>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</si>
  <si>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</si>
  <si>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</si>
  <si>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</si>
  <si>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</si>
  <si>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</si>
  <si>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</si>
  <si>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</si>
  <si>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</si>
  <si>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</si>
  <si>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</si>
  <si>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</si>
  <si>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</si>
  <si>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</si>
  <si>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</si>
  <si>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</si>
  <si>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</si>
  <si>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</si>
  <si>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</si>
  <si>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</si>
  <si>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</si>
  <si>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</si>
  <si>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</si>
  <si>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</si>
  <si>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</si>
  <si>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</si>
  <si>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</si>
  <si>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</si>
  <si>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</si>
  <si>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</si>
  <si>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</si>
  <si>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</si>
  <si>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</si>
  <si>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</si>
  <si>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</si>
  <si>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</si>
  <si>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</si>
  <si>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</si>
  <si>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</si>
  <si>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</si>
  <si>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</si>
  <si>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</si>
  <si>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</si>
  <si>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</si>
  <si>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</si>
  <si>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</si>
  <si>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</si>
  <si>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</si>
  <si>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</si>
  <si>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</si>
  <si>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</si>
  <si>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</si>
  <si>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</si>
  <si>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</si>
  <si>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</si>
  <si>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</si>
  <si>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</si>
  <si>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</si>
  <si>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</si>
  <si>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</si>
  <si>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</si>
  <si>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</si>
  <si>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</si>
  <si>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</si>
  <si>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</si>
  <si>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</si>
  <si>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</si>
  <si>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</si>
  <si>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</si>
  <si>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</si>
  <si>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</si>
  <si>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</si>
  <si>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</si>
  <si>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</si>
  <si>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</si>
  <si>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</si>
  <si>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</si>
  <si>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</si>
  <si>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</si>
  <si>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</si>
  <si>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</si>
  <si>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</si>
  <si>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</si>
  <si>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</si>
  <si>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</si>
  <si>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</si>
  <si>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</si>
  <si>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</si>
  <si>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</si>
  <si>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</si>
  <si>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</si>
  <si>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</si>
  <si>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</si>
  <si>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</si>
  <si>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</si>
  <si>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</si>
  <si>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</si>
  <si>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</si>
  <si>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</si>
  <si>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</si>
  <si>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</si>
  <si>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</si>
  <si>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</si>
  <si>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</si>
  <si>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</si>
  <si>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</si>
  <si>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</si>
  <si>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</si>
  <si>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</si>
  <si>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</si>
  <si>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</si>
  <si>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</si>
  <si>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</si>
  <si>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</si>
  <si>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</si>
  <si>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</si>
  <si>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</si>
  <si>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</si>
  <si>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</si>
  <si>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</si>
  <si>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</si>
  <si>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</si>
  <si>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</si>
  <si>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</si>
  <si>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</si>
  <si>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</si>
  <si>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</si>
  <si>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</si>
  <si>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</si>
  <si>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</si>
  <si>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</si>
  <si>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</si>
  <si>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</si>
  <si>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</si>
  <si>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</si>
  <si>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</si>
  <si>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</si>
  <si>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</si>
  <si>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</si>
  <si>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</si>
  <si>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</si>
  <si>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</si>
  <si>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</si>
  <si>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</si>
  <si>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</si>
  <si>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</si>
  <si>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</si>
  <si>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</si>
  <si>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</si>
  <si>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</si>
  <si>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</si>
  <si>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</si>
  <si>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</si>
  <si>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</si>
  <si>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</si>
  <si>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</si>
  <si>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</si>
  <si>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</si>
  <si>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</si>
  <si>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</si>
  <si>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</si>
  <si>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</si>
  <si>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</si>
  <si>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</si>
  <si>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</si>
  <si>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</si>
  <si>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</si>
  <si>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</si>
  <si>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</si>
  <si>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</si>
  <si>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</si>
  <si>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</si>
  <si>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</si>
  <si>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</si>
  <si>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</si>
  <si>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</si>
  <si>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</si>
  <si>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</si>
  <si>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</si>
  <si>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</si>
  <si>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</si>
  <si>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</si>
  <si>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</si>
  <si>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</si>
  <si>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</si>
  <si>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</si>
  <si>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</si>
  <si>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</si>
  <si>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</si>
  <si>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</si>
  <si>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</si>
  <si>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</si>
  <si>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</si>
  <si>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</si>
  <si>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</si>
  <si>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</si>
  <si>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</si>
  <si>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</si>
  <si>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</si>
  <si>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</si>
  <si>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</si>
  <si>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</si>
  <si>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</si>
  <si>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</si>
  <si>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</si>
  <si>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</si>
  <si>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</si>
  <si>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</si>
  <si>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</si>
  <si>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</si>
  <si>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</si>
  <si>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</si>
  <si>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</si>
  <si>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</si>
  <si>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</si>
  <si>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</si>
  <si>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</si>
  <si>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</si>
  <si>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</si>
  <si>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</si>
  <si>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</si>
  <si>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</si>
  <si>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</si>
  <si>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</si>
  <si>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</si>
  <si>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</si>
  <si>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</si>
  <si>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</si>
  <si>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</si>
  <si>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</si>
  <si>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</si>
  <si>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</si>
  <si>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</si>
  <si>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</si>
  <si>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</si>
  <si>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</si>
  <si>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</si>
  <si>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</si>
  <si>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</si>
  <si>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</si>
  <si>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</si>
  <si>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</si>
  <si>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</si>
  <si>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</si>
  <si>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</si>
  <si>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</si>
  <si>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</si>
  <si>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</si>
  <si>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</si>
  <si>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</si>
  <si>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</si>
  <si>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</si>
  <si>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</si>
  <si>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</si>
  <si>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</si>
  <si>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</si>
  <si>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</si>
  <si>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</si>
  <si>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</si>
  <si>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</si>
  <si>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</si>
  <si>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</si>
  <si>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</si>
  <si>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</si>
  <si>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</si>
  <si>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</si>
  <si>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</si>
  <si>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</si>
  <si>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</si>
  <si>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</si>
  <si>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</si>
  <si>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</si>
  <si>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</si>
  <si>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</si>
  <si>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</si>
  <si>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</si>
  <si>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</si>
  <si>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</si>
  <si>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</si>
  <si>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</si>
  <si>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</si>
  <si>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</si>
  <si>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</si>
  <si>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</si>
  <si>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</si>
  <si>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</si>
  <si>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</si>
  <si>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</si>
  <si>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</si>
  <si>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</si>
  <si>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</si>
  <si>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</si>
  <si>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</si>
  <si>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</si>
  <si>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</si>
  <si>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</si>
  <si>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</si>
  <si>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</si>
  <si>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</si>
  <si>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</si>
  <si>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</si>
  <si>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</si>
  <si>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</si>
  <si>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</si>
  <si>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</si>
  <si>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</si>
  <si>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</si>
  <si>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</si>
  <si>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</si>
  <si>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</si>
  <si>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</si>
  <si>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</si>
  <si>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</si>
  <si>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</si>
  <si>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</si>
  <si>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</si>
  <si>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</si>
  <si>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</si>
  <si>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</si>
  <si>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</si>
  <si>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</si>
  <si>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</si>
  <si>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</si>
  <si>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</si>
  <si>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</si>
  <si>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</si>
  <si>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</si>
  <si>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</si>
  <si>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</si>
  <si>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</si>
  <si>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</si>
  <si>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</si>
  <si>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</si>
  <si>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</si>
  <si>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</si>
  <si>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</si>
  <si>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</si>
  <si>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</si>
  <si>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</si>
  <si>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</si>
  <si>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</si>
  <si>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</si>
  <si>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</si>
  <si>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</si>
  <si>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</si>
  <si>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</si>
  <si>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</si>
  <si>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</si>
  <si>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</si>
  <si>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</si>
  <si>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</si>
  <si>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</si>
  <si>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</si>
  <si>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</si>
  <si>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</si>
  <si>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</si>
  <si>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</si>
  <si>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</si>
  <si>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</si>
  <si>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</si>
  <si>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</si>
  <si>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</si>
  <si>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</si>
  <si>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</si>
  <si>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</si>
  <si>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</si>
  <si>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</si>
  <si>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</si>
  <si>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</si>
  <si>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</si>
  <si>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</si>
  <si>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</si>
  <si>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</si>
  <si>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</si>
  <si>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</si>
  <si>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</si>
  <si>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</si>
  <si>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</si>
  <si>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</si>
  <si>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</si>
  <si>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</si>
  <si>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</si>
  <si>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</si>
  <si>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</si>
  <si>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</si>
  <si>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</si>
  <si>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</si>
  <si>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</si>
  <si>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</si>
  <si>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</si>
  <si>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</si>
  <si>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</si>
  <si>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</si>
  <si>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</si>
  <si>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</si>
  <si>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</si>
  <si>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</si>
  <si>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</si>
  <si>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</si>
  <si>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</si>
  <si>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</si>
  <si>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</si>
  <si>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</si>
  <si>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</si>
  <si>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</si>
  <si>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</si>
  <si>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</si>
  <si>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</si>
  <si>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</si>
  <si>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</si>
  <si>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</si>
  <si>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</si>
  <si>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</si>
  <si>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</si>
  <si>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</si>
  <si>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</si>
  <si>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</si>
  <si>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</si>
  <si>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</si>
  <si>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</si>
  <si>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</si>
  <si>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</si>
  <si>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</si>
  <si>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</si>
  <si>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</si>
  <si>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</si>
  <si>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</si>
  <si>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</si>
  <si>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</si>
  <si>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</si>
  <si>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</si>
  <si>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</si>
  <si>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</si>
  <si>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</si>
  <si>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</si>
  <si>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</si>
  <si>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</si>
  <si>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</si>
  <si>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</si>
  <si>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</si>
  <si>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</si>
  <si>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</si>
  <si>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</si>
  <si>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</si>
  <si>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</si>
  <si>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</si>
  <si>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</si>
  <si>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</si>
  <si>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</si>
  <si>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</si>
  <si>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</si>
  <si>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</si>
  <si>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</si>
  <si>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</si>
  <si>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</si>
  <si>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</si>
  <si>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</si>
  <si>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</si>
  <si>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</si>
  <si>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</si>
  <si>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</si>
  <si>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</si>
  <si>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</si>
  <si>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</si>
  <si>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</si>
  <si>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</si>
  <si>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</si>
  <si>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</si>
  <si>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</si>
  <si>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</si>
  <si>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</si>
  <si>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</si>
  <si>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</si>
  <si>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</si>
  <si>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</si>
  <si>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</si>
  <si>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</si>
  <si>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</si>
  <si>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</si>
  <si>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</si>
  <si>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</si>
  <si>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</si>
  <si>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</si>
  <si>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</si>
  <si>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</si>
  <si>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</si>
  <si>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</si>
  <si>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</si>
  <si>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</si>
  <si>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</si>
  <si>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</si>
  <si>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</si>
  <si>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</si>
  <si>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</si>
  <si>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</si>
  <si>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</si>
  <si>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</si>
  <si>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</si>
  <si>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</si>
  <si>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</si>
  <si>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</si>
  <si>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</si>
  <si>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</si>
  <si>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</si>
  <si>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</si>
  <si>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</si>
  <si>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</si>
  <si>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</si>
  <si>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</si>
  <si>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</si>
  <si>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</si>
  <si>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</si>
  <si>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</si>
  <si>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</si>
  <si>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</si>
  <si>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</si>
  <si>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</si>
  <si>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</si>
  <si>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</si>
  <si>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</si>
  <si>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</si>
  <si>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</si>
  <si>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</si>
  <si>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</si>
  <si>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</si>
  <si>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</si>
  <si>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</si>
  <si>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</si>
  <si>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</si>
  <si>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</si>
  <si>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</si>
  <si>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</si>
  <si>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</si>
  <si>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</si>
  <si>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</si>
  <si>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</si>
  <si>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</si>
  <si>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</si>
  <si>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</si>
  <si>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</si>
  <si>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</si>
  <si>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</si>
  <si>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</si>
  <si>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</si>
  <si>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</si>
  <si>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</si>
  <si>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</si>
  <si>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</si>
  <si>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</si>
  <si>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</si>
  <si>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</si>
  <si>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</si>
  <si>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</si>
  <si>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</si>
  <si>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</si>
  <si>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</si>
  <si>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</si>
  <si>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</si>
  <si>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</si>
  <si>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</si>
  <si>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</si>
  <si>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</si>
  <si>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</si>
  <si>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</si>
  <si>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</si>
  <si>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</si>
  <si>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</si>
  <si>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</si>
  <si>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</si>
  <si>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</si>
  <si>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</si>
  <si>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</si>
  <si>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</si>
  <si>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</si>
  <si>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</si>
  <si>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</si>
  <si>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</si>
  <si>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</si>
  <si>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</si>
  <si>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</si>
  <si>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</si>
  <si>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</si>
  <si>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</si>
  <si>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</si>
  <si>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</si>
  <si>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</si>
  <si>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</si>
  <si>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</si>
  <si>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</si>
  <si>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</si>
  <si>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</si>
  <si>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</si>
  <si>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</si>
  <si>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</si>
  <si>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</si>
  <si>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</si>
  <si>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</si>
  <si>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</si>
  <si>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</si>
  <si>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</si>
  <si>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</si>
  <si>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</si>
  <si>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</si>
  <si>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</si>
  <si>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</si>
  <si>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</si>
  <si>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</si>
  <si>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</si>
  <si>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</si>
  <si>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</si>
  <si>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</si>
  <si>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</si>
  <si>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</si>
  <si>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</si>
  <si>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</si>
  <si>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</si>
  <si>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</si>
  <si>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</si>
  <si>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</si>
  <si>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</si>
  <si>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</si>
  <si>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</si>
  <si>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</si>
  <si>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</si>
  <si>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</si>
  <si>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</si>
  <si>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</si>
  <si>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</si>
  <si>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</si>
  <si>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</si>
  <si>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</si>
  <si>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</si>
  <si>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</si>
  <si>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</si>
  <si>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</si>
  <si>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</si>
  <si>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</si>
  <si>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</si>
  <si>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</si>
  <si>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</si>
  <si>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</si>
  <si>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</si>
  <si>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</si>
  <si>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</si>
  <si>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</si>
  <si>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</si>
  <si>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</si>
  <si>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</si>
  <si>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</si>
  <si>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</si>
  <si>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</si>
  <si>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</si>
  <si>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</si>
  <si>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</si>
  <si>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</si>
  <si>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</si>
  <si>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</si>
  <si>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</si>
  <si>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</si>
  <si>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</si>
  <si>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</si>
  <si>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</si>
  <si>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</si>
  <si>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</si>
  <si>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</si>
  <si>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</si>
  <si>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</si>
  <si>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</si>
  <si>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</si>
  <si>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</si>
  <si>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</si>
  <si>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</si>
  <si>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</si>
  <si>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</si>
  <si>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</si>
  <si>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</si>
  <si>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</si>
  <si>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</si>
  <si>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</si>
  <si>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</si>
  <si>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</si>
  <si>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</si>
  <si>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</si>
  <si>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</si>
  <si>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</si>
  <si>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</si>
  <si>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</si>
  <si>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</si>
  <si>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</si>
  <si>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</si>
  <si>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</si>
  <si>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</si>
  <si>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</si>
  <si>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</si>
  <si>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</si>
  <si>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</si>
  <si>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</si>
  <si>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</si>
  <si>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</si>
  <si>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</si>
  <si>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</si>
  <si>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</si>
  <si>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</si>
  <si>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</si>
  <si>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</si>
  <si>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</si>
  <si>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</si>
  <si>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</si>
  <si>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</si>
  <si>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</si>
  <si>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</si>
  <si>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</si>
  <si>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</si>
  <si>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</si>
  <si>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</si>
  <si>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</si>
  <si>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</si>
  <si>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</si>
  <si>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</si>
  <si>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</si>
  <si>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</si>
  <si>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</si>
  <si>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</si>
  <si>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</si>
  <si>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</si>
  <si>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</si>
  <si>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</si>
  <si>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</si>
  <si>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</si>
  <si>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</si>
  <si>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</si>
  <si>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</si>
  <si>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</si>
  <si>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</si>
  <si>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</si>
  <si>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</si>
  <si>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</si>
  <si>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</si>
  <si>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</si>
  <si>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</si>
  <si>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</si>
  <si>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</si>
  <si>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</si>
  <si>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</si>
  <si>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</si>
  <si>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</si>
  <si>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</si>
  <si>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</si>
  <si>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</si>
  <si>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</si>
  <si>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</si>
  <si>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</si>
  <si>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</si>
  <si>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</si>
  <si>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</si>
  <si>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</si>
  <si>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</si>
  <si>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</si>
  <si>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</si>
  <si>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</si>
  <si>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</si>
  <si>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</si>
  <si>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</si>
  <si>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</si>
  <si>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</si>
  <si>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</si>
  <si>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</si>
  <si>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</si>
  <si>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</si>
  <si>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</si>
  <si>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</si>
  <si>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</si>
  <si>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</si>
  <si>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</si>
  <si>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</si>
  <si>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</si>
  <si>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</si>
  <si>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</si>
  <si>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</si>
  <si>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</si>
  <si>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</si>
  <si>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</si>
  <si>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</si>
  <si>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</si>
  <si>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</si>
  <si>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</si>
  <si>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</si>
  <si>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</si>
  <si>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</si>
  <si>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</si>
  <si>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</si>
  <si>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</si>
  <si>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</si>
  <si>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</si>
  <si>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</si>
  <si>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</si>
  <si>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</si>
  <si>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</si>
  <si>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</si>
  <si>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</si>
  <si>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</si>
  <si>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</si>
  <si>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</si>
  <si>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</si>
  <si>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</si>
  <si>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</si>
  <si>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</si>
  <si>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</si>
  <si>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</si>
  <si>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</si>
  <si>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</si>
  <si>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</si>
  <si>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</si>
  <si>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</si>
  <si>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</si>
  <si>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</si>
  <si>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</si>
  <si>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</si>
  <si>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</si>
  <si>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</si>
  <si>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</si>
  <si>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</si>
  <si>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</si>
  <si>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</si>
  <si>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</si>
  <si>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</si>
  <si>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</si>
  <si>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</si>
  <si>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</si>
  <si>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</si>
  <si>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</si>
  <si>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</si>
  <si>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</si>
  <si>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</si>
  <si>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</si>
  <si>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</si>
  <si>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</si>
  <si>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</si>
  <si>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</si>
  <si>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</si>
  <si>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</si>
  <si>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</si>
  <si>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</si>
  <si>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</si>
  <si>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</si>
  <si>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</si>
  <si>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</si>
  <si>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</si>
  <si>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</si>
  <si>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</si>
  <si>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</si>
  <si>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</si>
  <si>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</si>
  <si>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</si>
  <si>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</si>
  <si>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</si>
  <si>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</si>
  <si>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</si>
  <si>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</si>
  <si>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</si>
  <si>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</si>
  <si>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</si>
  <si>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</si>
  <si>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</si>
  <si>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</si>
  <si>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</si>
  <si>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</si>
  <si>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</si>
  <si>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</si>
  <si>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</si>
  <si>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</si>
  <si>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</si>
  <si>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</si>
  <si>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</si>
  <si>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</si>
  <si>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</si>
  <si>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</si>
  <si>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</si>
  <si>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</si>
  <si>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</si>
  <si>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</si>
  <si>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</si>
  <si>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</si>
  <si>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</si>
  <si>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</si>
  <si>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</si>
  <si>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</si>
  <si>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</si>
  <si>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</si>
  <si>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</si>
  <si>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</si>
  <si>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</si>
  <si>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</si>
  <si>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</si>
  <si>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</si>
  <si>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</si>
  <si>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</si>
  <si>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</si>
  <si>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</si>
  <si>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</si>
  <si>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</si>
  <si>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</si>
  <si>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</si>
  <si>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</si>
  <si>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</si>
  <si>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</si>
  <si>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</si>
  <si>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</si>
  <si>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</si>
  <si>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</si>
  <si>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</si>
  <si>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</si>
  <si>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</si>
  <si>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</si>
  <si>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</si>
  <si>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</si>
  <si>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</si>
  <si>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</si>
  <si>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</si>
  <si>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</si>
  <si>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</si>
  <si>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</si>
  <si>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</si>
  <si>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</si>
  <si>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</si>
  <si>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</si>
  <si>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</si>
  <si>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</si>
  <si>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</si>
  <si>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</si>
  <si>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</si>
  <si>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</si>
  <si>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</si>
  <si>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</si>
  <si>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</si>
  <si>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</si>
  <si>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</si>
  <si>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</si>
  <si>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</si>
  <si>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</si>
  <si>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</si>
  <si>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</si>
  <si>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</si>
  <si>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</si>
  <si>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</si>
  <si>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</si>
  <si>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</si>
  <si>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</si>
  <si>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</si>
  <si>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</si>
  <si>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</si>
  <si>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</si>
  <si>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</si>
  <si>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</si>
  <si>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</si>
  <si>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</si>
  <si>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</si>
  <si>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</si>
  <si>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</si>
  <si>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</si>
  <si>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</si>
  <si>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</si>
  <si>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</si>
  <si>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</si>
  <si>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</si>
  <si>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</si>
  <si>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</si>
  <si>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</si>
  <si>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</si>
  <si>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</si>
  <si>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</si>
  <si>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</si>
  <si>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</si>
  <si>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</si>
  <si>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</si>
  <si>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</si>
  <si>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</si>
  <si>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</si>
  <si>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</si>
  <si>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</si>
  <si>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</si>
  <si>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</si>
  <si>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</si>
  <si>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</si>
  <si>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</si>
  <si>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</si>
  <si>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</si>
  <si>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</si>
  <si>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</si>
  <si>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</si>
  <si>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</si>
  <si>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</si>
  <si>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</si>
  <si>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</si>
  <si>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</si>
  <si>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</si>
  <si>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</si>
  <si>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</si>
  <si>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</si>
  <si>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</si>
  <si>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</si>
  <si>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</si>
  <si>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</si>
  <si>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</si>
  <si>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</si>
  <si>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</si>
  <si>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</si>
  <si>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</si>
  <si>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</si>
  <si>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</si>
  <si>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</si>
  <si>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</si>
  <si>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</si>
  <si>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</si>
  <si>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</si>
  <si>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</si>
  <si>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</si>
  <si>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</si>
  <si>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</si>
  <si>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</si>
  <si>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</si>
  <si>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</si>
  <si>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</si>
  <si>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</si>
  <si>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</si>
  <si>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</si>
  <si>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</si>
  <si>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</si>
  <si>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</si>
  <si>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</si>
  <si>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</si>
  <si>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</si>
  <si>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</si>
  <si>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</si>
  <si>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</si>
  <si>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</si>
  <si>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</si>
  <si>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</si>
  <si>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</si>
  <si>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</si>
  <si>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</si>
  <si>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</si>
  <si>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</si>
  <si>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</si>
  <si>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</si>
  <si>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</si>
  <si>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</si>
  <si>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</si>
  <si>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</si>
  <si>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</si>
  <si>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</si>
  <si>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</si>
  <si>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</si>
  <si>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</si>
  <si>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</si>
  <si>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</si>
  <si>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</si>
  <si>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</si>
  <si>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</si>
  <si>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</si>
  <si>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</si>
  <si>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</si>
  <si>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</si>
  <si>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</si>
  <si>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</si>
  <si>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</si>
  <si>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</si>
  <si>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</si>
  <si>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</si>
  <si>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</si>
  <si>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</si>
  <si>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</si>
  <si>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</si>
  <si>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</si>
  <si>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</si>
  <si>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</si>
  <si>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</si>
  <si>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</si>
  <si>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</si>
  <si>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</si>
  <si>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</si>
  <si>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</si>
  <si>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</si>
  <si>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</si>
  <si>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</si>
  <si>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</si>
  <si>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</si>
  <si>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</si>
  <si>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</si>
  <si>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</si>
  <si>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</si>
  <si>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</si>
  <si>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</si>
  <si>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</si>
  <si>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</si>
  <si>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</si>
  <si>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</si>
  <si>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</si>
  <si>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</si>
  <si>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</si>
  <si>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</si>
  <si>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</si>
  <si>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</si>
  <si>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</si>
  <si>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</si>
  <si>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</si>
  <si>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</si>
  <si>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</si>
  <si>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</si>
  <si>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</si>
  <si>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</si>
  <si>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</si>
  <si>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</si>
  <si>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</si>
  <si>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</si>
  <si>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</si>
  <si>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</si>
  <si>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</si>
  <si>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</si>
  <si>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</si>
  <si>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</si>
  <si>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</si>
  <si>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</si>
  <si>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</si>
  <si>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</si>
  <si>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</si>
  <si>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</si>
  <si>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</si>
  <si>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</si>
  <si>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</si>
  <si>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</si>
  <si>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</si>
  <si>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</si>
  <si>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</si>
  <si>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</si>
  <si>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</si>
  <si>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</si>
  <si>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</si>
  <si>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</si>
  <si>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</si>
  <si>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</si>
  <si>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</si>
  <si>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</si>
  <si>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</si>
  <si>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</si>
  <si>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</si>
  <si>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</si>
  <si>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</si>
  <si>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</si>
  <si>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</si>
  <si>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</si>
  <si>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</si>
  <si>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</si>
  <si>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</si>
  <si>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</si>
  <si>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</si>
  <si>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</si>
  <si>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</si>
  <si>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</si>
  <si>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</si>
  <si>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</si>
  <si>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</si>
  <si>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</si>
  <si>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</si>
  <si>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</si>
  <si>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</si>
  <si>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</si>
  <si>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</si>
  <si>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</si>
  <si>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</si>
  <si>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</si>
  <si>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</si>
  <si>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</si>
  <si>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</si>
  <si>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</si>
  <si>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</si>
  <si>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</si>
  <si>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</si>
  <si>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</si>
  <si>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</si>
  <si>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</si>
  <si>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</si>
  <si>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</si>
  <si>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</si>
  <si>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</si>
  <si>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</si>
  <si>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</si>
  <si>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</si>
  <si>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</si>
  <si>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</si>
  <si>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</si>
  <si>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</si>
  <si>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</si>
  <si>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</si>
  <si>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</si>
  <si>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</si>
  <si>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</si>
  <si>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</si>
  <si>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</si>
  <si>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</si>
  <si>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</si>
  <si>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</si>
  <si>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</si>
  <si>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</si>
  <si>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</si>
  <si>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</si>
  <si>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</si>
  <si>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</si>
  <si>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</si>
  <si>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</si>
  <si>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</si>
  <si>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</si>
  <si>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</si>
  <si>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</si>
  <si>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</si>
  <si>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</si>
  <si>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</si>
  <si>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</si>
  <si>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</si>
  <si>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</si>
  <si>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</si>
  <si>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</si>
  <si>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</si>
  <si>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</si>
  <si>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</si>
  <si>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</si>
  <si>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</si>
  <si>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</si>
  <si>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</si>
  <si>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</si>
  <si>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</si>
  <si>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</si>
  <si>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</si>
  <si>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</si>
  <si>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</si>
  <si>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</si>
  <si>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</si>
  <si>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</si>
  <si>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</si>
  <si>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</si>
  <si>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</si>
  <si>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</si>
  <si>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</si>
  <si>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</si>
  <si>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</si>
  <si>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</si>
  <si>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</si>
  <si>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</si>
  <si>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</si>
  <si>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</si>
  <si>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</si>
  <si>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</si>
  <si>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</si>
  <si>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</si>
  <si>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</si>
  <si>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</si>
  <si>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</si>
  <si>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</si>
  <si>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</si>
  <si>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</si>
  <si>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</si>
  <si>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</si>
  <si>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</si>
  <si>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</si>
  <si>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</si>
  <si>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</si>
  <si>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</si>
  <si>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</si>
  <si>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</si>
  <si>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</si>
  <si>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</si>
  <si>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</si>
  <si>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</si>
  <si>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</si>
  <si>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</si>
  <si>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</si>
  <si>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</si>
  <si>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</si>
  <si>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</si>
  <si>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</si>
  <si>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</si>
  <si>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</si>
  <si>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</si>
  <si>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</si>
  <si>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</si>
  <si>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</si>
  <si>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</si>
  <si>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</si>
  <si>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</si>
  <si>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</si>
  <si>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</si>
  <si>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</si>
  <si>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</si>
  <si>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</si>
  <si>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</si>
  <si>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</si>
  <si>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</si>
  <si>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</si>
  <si>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</si>
  <si>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</si>
  <si>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</si>
  <si>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</si>
  <si>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</si>
  <si>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</si>
  <si>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</si>
  <si>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</si>
  <si>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</si>
  <si>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</si>
  <si>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</si>
  <si>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</si>
  <si>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</si>
  <si>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</si>
  <si>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</si>
  <si>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</si>
  <si>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</si>
  <si>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</si>
  <si>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</si>
  <si>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</si>
  <si>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</si>
  <si>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</si>
  <si>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</si>
  <si>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</si>
  <si>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</si>
  <si>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</si>
  <si>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</si>
  <si>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</si>
  <si>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</si>
  <si>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</si>
  <si>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</si>
  <si>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</si>
  <si>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</si>
  <si>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</si>
  <si>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</si>
  <si>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</si>
  <si>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</si>
  <si>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</si>
  <si>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</si>
  <si>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</si>
  <si>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</si>
  <si>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</si>
  <si>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</si>
  <si>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</si>
  <si>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</si>
  <si>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</si>
  <si>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</si>
  <si>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</si>
  <si>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</si>
  <si>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</si>
  <si>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</si>
  <si>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</si>
  <si>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</si>
  <si>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</si>
  <si>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</si>
  <si>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</si>
  <si>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</si>
  <si>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</si>
  <si>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</si>
  <si>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</si>
  <si>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</si>
  <si>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</si>
  <si>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</si>
  <si>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</si>
  <si>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</si>
  <si>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</si>
  <si>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</si>
  <si>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</si>
  <si>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</si>
  <si>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</si>
  <si>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</si>
  <si>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</si>
  <si>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</si>
  <si>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</si>
  <si>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</si>
  <si>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</si>
  <si>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</si>
  <si>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</si>
  <si>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</si>
  <si>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</si>
  <si>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</si>
  <si>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</si>
  <si>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</si>
  <si>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</si>
  <si>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</si>
  <si>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</si>
  <si>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</si>
  <si>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</si>
  <si>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</si>
  <si>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</si>
  <si>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</si>
  <si>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</si>
  <si>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</si>
  <si>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</si>
  <si>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</si>
  <si>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</si>
  <si>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</si>
  <si>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</si>
  <si>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</si>
  <si>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</si>
  <si>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</si>
  <si>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</si>
  <si>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</si>
  <si>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</si>
  <si>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</si>
  <si>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</si>
  <si>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</si>
  <si>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</si>
  <si>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</si>
  <si>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</si>
  <si>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</si>
  <si>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</si>
  <si>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</si>
  <si>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</si>
  <si>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</si>
  <si>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</si>
  <si>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</si>
  <si>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</si>
  <si>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</si>
  <si>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</si>
  <si>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</si>
  <si>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</si>
  <si>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</si>
  <si>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</si>
  <si>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</si>
  <si>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</si>
  <si>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</si>
  <si>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</si>
  <si>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</si>
  <si>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</si>
  <si>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</si>
  <si>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</si>
  <si>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</si>
  <si>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</si>
  <si>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</si>
  <si>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</si>
  <si>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</si>
  <si>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</si>
  <si>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</si>
  <si>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</si>
  <si>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</si>
  <si>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</si>
  <si>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</si>
  <si>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</si>
  <si>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</si>
  <si>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</si>
  <si>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</si>
  <si>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</si>
  <si>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</si>
  <si>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</si>
  <si>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</si>
  <si>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</si>
  <si>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</si>
  <si>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</si>
  <si>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</si>
  <si>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</si>
  <si>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</si>
  <si>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</si>
  <si>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</si>
  <si>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</si>
  <si>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</si>
  <si>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</si>
  <si>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</si>
  <si>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</si>
  <si>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</si>
  <si>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</si>
  <si>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</si>
  <si>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</si>
  <si>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</si>
  <si>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</si>
  <si>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</si>
  <si>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</si>
  <si>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</si>
  <si>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</si>
  <si>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</si>
  <si>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</si>
  <si>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</si>
  <si>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</si>
  <si>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</si>
  <si>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</si>
  <si>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</si>
  <si>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</si>
  <si>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</si>
  <si>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</si>
  <si>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</si>
  <si>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</si>
  <si>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</si>
  <si>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</si>
  <si>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</si>
  <si>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</si>
  <si>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</si>
  <si>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</si>
  <si>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</si>
  <si>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</si>
  <si>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</si>
  <si>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</si>
  <si>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</si>
  <si>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</si>
  <si>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</si>
  <si>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</si>
  <si>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</si>
  <si>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</si>
  <si>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</si>
  <si>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</si>
  <si>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</si>
  <si>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</si>
  <si>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</si>
  <si>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</si>
  <si>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</si>
  <si>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</si>
  <si>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</si>
  <si>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</si>
  <si>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</si>
  <si>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</si>
  <si>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</si>
  <si>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</si>
  <si>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</si>
  <si>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</si>
  <si>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</si>
  <si>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</si>
  <si>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</si>
  <si>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</si>
  <si>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</si>
  <si>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</si>
  <si>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</si>
  <si>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</si>
  <si>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</si>
  <si>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</si>
  <si>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</si>
  <si>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</si>
  <si>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</si>
  <si>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</si>
  <si>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</si>
  <si>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</si>
  <si>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</si>
  <si>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</si>
  <si>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</si>
  <si>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</si>
  <si>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</si>
  <si>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</si>
  <si>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</si>
  <si>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</si>
  <si>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</si>
  <si>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</si>
  <si>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</si>
  <si>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</si>
  <si>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</si>
  <si>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</si>
  <si>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</si>
  <si>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</si>
  <si>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</si>
  <si>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</si>
  <si>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</si>
  <si>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</si>
  <si>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</si>
  <si>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</si>
  <si>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</si>
  <si>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</si>
  <si>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</si>
  <si>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</si>
  <si>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</si>
  <si>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</si>
  <si>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</si>
  <si>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</si>
  <si>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</si>
  <si>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</si>
  <si>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</si>
  <si>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</si>
  <si>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</si>
  <si>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</si>
  <si>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</si>
  <si>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</si>
  <si>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</si>
  <si>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</si>
  <si>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</si>
  <si>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</si>
  <si>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</si>
  <si>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</si>
  <si>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</si>
  <si>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</si>
  <si>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</si>
  <si>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</si>
  <si>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</si>
  <si>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</si>
  <si>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</si>
  <si>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</si>
  <si>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</si>
  <si>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</si>
  <si>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</si>
  <si>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</si>
  <si>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</si>
  <si>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</si>
  <si>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</si>
  <si>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</si>
  <si>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</si>
  <si>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</si>
  <si>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</si>
  <si>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</si>
  <si>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</si>
  <si>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</si>
  <si>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</si>
  <si>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</si>
  <si>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</si>
  <si>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</si>
  <si>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</si>
  <si>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</si>
  <si>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</si>
  <si>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</si>
  <si>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</si>
  <si>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</si>
  <si>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</si>
  <si>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</si>
  <si>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</si>
  <si>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</si>
  <si>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</si>
  <si>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</si>
  <si>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</si>
  <si>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</si>
  <si>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</si>
  <si>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</si>
  <si>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</si>
  <si>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</si>
  <si>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</si>
  <si>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</si>
  <si>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</si>
  <si>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</si>
  <si>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</si>
  <si>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</si>
  <si>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</si>
  <si>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</si>
  <si>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</si>
  <si>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</si>
  <si>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</si>
  <si>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</si>
  <si>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</si>
  <si>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</si>
  <si>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</si>
  <si>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</si>
  <si>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</si>
  <si>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</si>
  <si>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</si>
  <si>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</si>
  <si>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</si>
  <si>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</si>
  <si>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</si>
  <si>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</si>
  <si>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</si>
  <si>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</si>
  <si>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</si>
  <si>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</si>
  <si>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</si>
  <si>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</si>
  <si>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</si>
  <si>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</si>
  <si>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</si>
  <si>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</si>
  <si>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</si>
  <si>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</si>
  <si>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</si>
  <si>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</si>
  <si>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</si>
  <si>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</si>
  <si>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</si>
  <si>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</si>
  <si>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</si>
  <si>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</si>
  <si>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</si>
  <si>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</si>
  <si>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</si>
  <si>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</si>
  <si>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</si>
  <si>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</si>
  <si>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</si>
  <si>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</si>
  <si>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</si>
  <si>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</si>
  <si>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</si>
  <si>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</si>
  <si>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</si>
  <si>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</si>
  <si>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</si>
  <si>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</si>
  <si>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</si>
  <si>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</si>
  <si>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</si>
  <si>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</si>
  <si>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</si>
  <si>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</si>
  <si>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</si>
  <si>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</si>
  <si>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</si>
  <si>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</si>
  <si>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</si>
  <si>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</si>
  <si>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</si>
  <si>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</si>
  <si>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</si>
  <si>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</si>
  <si>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</si>
  <si>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</si>
  <si>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</si>
  <si>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</si>
  <si>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</si>
  <si>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</si>
  <si>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</si>
  <si>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</si>
  <si>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</si>
  <si>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</si>
  <si>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</si>
  <si>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</si>
  <si>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</si>
  <si>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</si>
  <si>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</si>
  <si>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</si>
  <si>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</si>
  <si>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</si>
  <si>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</si>
  <si>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</si>
  <si>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</si>
  <si>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</si>
  <si>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</si>
  <si>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</si>
  <si>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</si>
  <si>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</si>
  <si>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</si>
  <si>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</si>
  <si>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</si>
  <si>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</si>
  <si>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</si>
  <si>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</si>
  <si>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</si>
  <si>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</si>
  <si>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</si>
  <si>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</si>
  <si>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</si>
  <si>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</si>
  <si>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</si>
  <si>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</si>
  <si>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</si>
  <si>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</si>
  <si>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</si>
  <si>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</si>
  <si>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</si>
  <si>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</si>
  <si>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</si>
  <si>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</si>
  <si>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</si>
  <si>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</si>
  <si>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</si>
  <si>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</si>
  <si>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</si>
  <si>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</si>
  <si>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</si>
  <si>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</si>
  <si>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</si>
  <si>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</si>
  <si>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</si>
  <si>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</si>
  <si>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</si>
  <si>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</si>
  <si>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</si>
  <si>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</si>
  <si>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</si>
  <si>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</si>
  <si>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</si>
  <si>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</si>
  <si>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</si>
  <si>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</si>
  <si>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</si>
  <si>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</si>
  <si>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</si>
  <si>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</si>
  <si>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</si>
  <si>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</si>
  <si>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</si>
  <si>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</si>
  <si>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</si>
  <si>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</si>
  <si>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</si>
  <si>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</si>
  <si>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</si>
  <si>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</si>
  <si>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</si>
  <si>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</si>
  <si>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</si>
  <si>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</si>
  <si>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</si>
  <si>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</si>
  <si>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</si>
  <si>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</si>
  <si>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</si>
  <si>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</si>
  <si>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</si>
  <si>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</si>
  <si>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</si>
  <si>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</si>
  <si>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</si>
  <si>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</si>
  <si>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</si>
  <si>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</si>
  <si>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</si>
  <si>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</si>
  <si>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</si>
  <si>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</si>
  <si>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</si>
  <si>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</si>
  <si>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</si>
  <si>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</si>
  <si>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</si>
  <si>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</si>
  <si>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</si>
  <si>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</si>
  <si>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</si>
  <si>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</si>
  <si>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</si>
  <si>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</si>
  <si>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</si>
  <si>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</si>
  <si>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</si>
  <si>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</si>
  <si>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</si>
  <si>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</si>
  <si>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</si>
  <si>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</si>
  <si>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</si>
  <si>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</si>
  <si>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</si>
  <si>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</si>
  <si>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</si>
  <si>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</si>
  <si>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</si>
  <si>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</si>
  <si>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</si>
  <si>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</si>
  <si>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</si>
  <si>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</si>
  <si>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</si>
  <si>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</si>
  <si>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</si>
  <si>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</si>
  <si>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</si>
  <si>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</si>
  <si>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</si>
  <si>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</si>
  <si>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</si>
  <si>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</si>
  <si>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</si>
  <si>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</si>
  <si>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</si>
  <si>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</si>
  <si>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</si>
  <si>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</si>
  <si>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</si>
  <si>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</si>
  <si>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</si>
  <si>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</si>
  <si>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</si>
  <si>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</si>
  <si>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</si>
  <si>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</si>
  <si>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</si>
  <si>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</si>
  <si>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</si>
  <si>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</si>
  <si>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</si>
  <si>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</si>
  <si>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</si>
  <si>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</si>
  <si>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</si>
  <si>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</si>
  <si>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</si>
  <si>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</si>
  <si>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</si>
  <si>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</si>
  <si>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</si>
  <si>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</si>
  <si>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</si>
  <si>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</si>
  <si>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</si>
  <si>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</si>
  <si>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</si>
  <si>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</si>
  <si>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</si>
  <si>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</si>
  <si>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</si>
  <si>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</si>
  <si>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</si>
  <si>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</si>
  <si>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</si>
  <si>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</si>
  <si>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</si>
  <si>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</si>
  <si>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</si>
  <si>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</si>
  <si>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</si>
  <si>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</si>
  <si>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</si>
  <si>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</si>
  <si>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</si>
  <si>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</si>
  <si>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</si>
  <si>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</si>
  <si>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</si>
  <si>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</si>
  <si>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</si>
  <si>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</si>
  <si>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</si>
  <si>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</si>
  <si>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</si>
  <si>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</si>
  <si>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</si>
  <si>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</si>
  <si>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</si>
  <si>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</si>
  <si>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</si>
  <si>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</si>
  <si>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</si>
  <si>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</si>
  <si>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</si>
  <si>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</si>
  <si>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</si>
  <si>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</si>
  <si>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</si>
  <si>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</si>
  <si>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</si>
  <si>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</si>
  <si>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</si>
  <si>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</si>
  <si>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</si>
  <si>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</si>
  <si>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</si>
  <si>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</si>
  <si>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</si>
  <si>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</si>
  <si>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</si>
  <si>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</si>
  <si>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</si>
  <si>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</si>
  <si>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</si>
  <si>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</si>
  <si>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</si>
  <si>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</si>
  <si>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</si>
  <si>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</si>
  <si>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</si>
  <si>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</si>
  <si>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</si>
  <si>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</si>
  <si>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</si>
  <si>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</si>
  <si>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</si>
  <si>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</si>
  <si>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</si>
  <si>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</si>
  <si>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</si>
  <si>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</si>
  <si>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</si>
  <si>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</si>
  <si>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</si>
  <si>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</si>
  <si>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</si>
  <si>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</si>
  <si>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</si>
  <si>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</si>
  <si>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</si>
  <si>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</si>
  <si>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</si>
  <si>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</si>
  <si>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</si>
  <si>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</si>
  <si>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</si>
  <si>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</si>
  <si>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</si>
  <si>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</si>
  <si>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</si>
  <si>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</si>
  <si>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</si>
  <si>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</si>
  <si>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</si>
  <si>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</si>
  <si>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</si>
  <si>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</si>
  <si>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</si>
  <si>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</si>
  <si>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</si>
  <si>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</si>
  <si>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</si>
  <si>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</si>
  <si>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</si>
  <si>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</si>
  <si>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</si>
  <si>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</si>
  <si>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</si>
  <si>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</si>
  <si>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</si>
  <si>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</si>
  <si>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</si>
  <si>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</si>
  <si>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</si>
  <si>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</si>
  <si>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</si>
  <si>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</si>
  <si>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</si>
  <si>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</si>
  <si>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</si>
  <si>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</si>
  <si>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</si>
  <si>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</si>
  <si>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</si>
  <si>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</si>
  <si>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</si>
  <si>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</si>
  <si>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</si>
  <si>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</si>
  <si>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</si>
  <si>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</si>
  <si>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</si>
  <si>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</si>
  <si>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</si>
  <si>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</si>
  <si>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</si>
  <si>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</si>
  <si>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</si>
  <si>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</si>
  <si>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</si>
  <si>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</si>
  <si>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</si>
  <si>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</si>
  <si>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</si>
  <si>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</si>
  <si>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</si>
  <si>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</si>
  <si>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</si>
  <si>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</si>
  <si>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</si>
  <si>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</si>
  <si>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</si>
  <si>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</si>
  <si>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</si>
  <si>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</si>
  <si>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</si>
  <si>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</si>
  <si>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</si>
  <si>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</si>
  <si>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</si>
  <si>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</si>
  <si>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</si>
  <si>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</si>
  <si>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</si>
  <si>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</si>
  <si>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</si>
  <si>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</si>
  <si>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</si>
  <si>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</si>
  <si>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</si>
  <si>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</si>
  <si>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</si>
  <si>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</si>
  <si>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</si>
  <si>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</si>
  <si>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</si>
  <si>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</si>
  <si>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</si>
  <si>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</si>
  <si>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</si>
  <si>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</si>
  <si>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</si>
  <si>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</si>
  <si>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</si>
  <si>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</si>
  <si>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</si>
  <si>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</si>
  <si>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</si>
  <si>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</si>
  <si>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</si>
  <si>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</si>
  <si>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</si>
  <si>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</si>
  <si>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</si>
  <si>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</si>
  <si>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</si>
  <si>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</si>
  <si>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</si>
  <si>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</si>
  <si>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</si>
  <si>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</si>
  <si>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</si>
  <si>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</si>
  <si>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</si>
  <si>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</si>
  <si>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</si>
  <si>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</si>
  <si>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</si>
  <si>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</si>
  <si>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</si>
  <si>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</si>
  <si>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</si>
  <si>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</si>
  <si>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</si>
  <si>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</si>
  <si>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</si>
  <si>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</si>
  <si>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</si>
  <si>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</si>
  <si>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</si>
  <si>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</si>
  <si>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</si>
  <si>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</si>
  <si>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</si>
  <si>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</si>
  <si>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</si>
  <si>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</si>
  <si>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</si>
  <si>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</si>
  <si>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</si>
  <si>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</si>
  <si>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</si>
  <si>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</si>
  <si>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</si>
  <si>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</si>
  <si>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</si>
  <si>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</si>
  <si>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</si>
  <si>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</si>
  <si>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</si>
  <si>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</si>
  <si>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</si>
  <si>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</si>
  <si>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</si>
  <si>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</si>
  <si>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</si>
  <si>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</si>
  <si>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</si>
  <si>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</si>
  <si>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</si>
  <si>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</si>
  <si>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</si>
  <si>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</si>
  <si>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</si>
  <si>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</si>
  <si>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</si>
  <si>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</si>
  <si>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</si>
  <si>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</si>
  <si>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</si>
  <si>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</si>
  <si>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</si>
  <si>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</si>
  <si>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</si>
  <si>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</si>
  <si>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</si>
  <si>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</si>
  <si>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</si>
  <si>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</si>
  <si>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</si>
  <si>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</si>
  <si>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</si>
  <si>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</si>
  <si>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</si>
  <si>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</si>
  <si>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</si>
  <si>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</si>
  <si>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</si>
  <si>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</si>
  <si>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</si>
  <si>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</si>
  <si>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</si>
  <si>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</si>
  <si>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</si>
  <si>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</si>
  <si>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</si>
  <si>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</si>
  <si>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</si>
  <si>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</si>
  <si>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</si>
  <si>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</si>
  <si>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</si>
  <si>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</si>
  <si>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</si>
  <si>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</si>
  <si>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</si>
  <si>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</si>
  <si>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</si>
  <si>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</si>
  <si>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</si>
  <si>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</si>
  <si>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</si>
  <si>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</si>
  <si>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</si>
  <si>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</si>
  <si>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</si>
  <si>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</si>
  <si>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</si>
  <si>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</si>
  <si>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</si>
  <si>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</si>
  <si>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</si>
  <si>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</si>
  <si>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</si>
  <si>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</si>
  <si>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</si>
  <si>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</si>
  <si>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</si>
  <si>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</si>
  <si>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</si>
  <si>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</si>
  <si>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</si>
  <si>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</si>
  <si>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</si>
  <si>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</si>
  <si>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</si>
  <si>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</si>
  <si>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</si>
  <si>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</si>
  <si>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</si>
  <si>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</si>
  <si>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</si>
  <si>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</si>
  <si>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</si>
  <si>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</si>
  <si>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</si>
  <si>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</si>
  <si>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</si>
  <si>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</si>
  <si>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</si>
  <si>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</si>
  <si>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</si>
  <si>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</si>
  <si>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</si>
  <si>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</si>
  <si>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</si>
  <si>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</si>
  <si>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</si>
  <si>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</si>
  <si>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</si>
  <si>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</si>
  <si>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</si>
  <si>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</si>
  <si>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</si>
  <si>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</si>
  <si>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</si>
  <si>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</si>
  <si>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</si>
  <si>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</si>
  <si>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</si>
  <si>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</si>
  <si>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</si>
  <si>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</si>
  <si>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</si>
  <si>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</si>
  <si>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</si>
  <si>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</si>
  <si>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</si>
  <si>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</si>
  <si>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</si>
  <si>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</si>
  <si>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</si>
  <si>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</si>
  <si>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</si>
  <si>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</si>
  <si>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</si>
  <si>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</si>
  <si>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</si>
  <si>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</si>
  <si>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</si>
  <si>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</si>
  <si>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</si>
  <si>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</si>
  <si>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</si>
  <si>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</si>
  <si>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</si>
  <si>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</si>
  <si>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</si>
  <si>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</si>
  <si>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</si>
  <si>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</si>
  <si>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</si>
  <si>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</si>
  <si>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</si>
  <si>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</si>
  <si>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</si>
  <si>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</si>
  <si>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</si>
  <si>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</si>
  <si>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</si>
  <si>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</si>
  <si>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</si>
  <si>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</si>
  <si>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</si>
  <si>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</si>
  <si>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</si>
  <si>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</si>
  <si>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</si>
  <si>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</si>
  <si>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</si>
  <si>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</si>
  <si>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</si>
  <si>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</si>
  <si>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</si>
  <si>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</si>
  <si>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</si>
  <si>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</si>
  <si>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</si>
  <si>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</si>
  <si>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</si>
  <si>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</si>
  <si>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</si>
  <si>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</si>
  <si>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</si>
  <si>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</si>
  <si>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</si>
  <si>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</si>
  <si>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</si>
  <si>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</si>
  <si>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</si>
  <si>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</si>
  <si>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</si>
  <si>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</si>
  <si>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</si>
  <si>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</si>
  <si>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</si>
  <si>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</si>
  <si>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</si>
  <si>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</si>
  <si>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</si>
  <si>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</si>
  <si>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</si>
  <si>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</si>
  <si>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</si>
  <si>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</si>
  <si>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</si>
  <si>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</si>
  <si>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</si>
  <si>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</si>
  <si>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</si>
  <si>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</si>
  <si>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</si>
  <si>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</si>
  <si>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</si>
  <si>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</si>
  <si>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</si>
  <si>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</si>
  <si>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</si>
  <si>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</si>
  <si>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</si>
  <si>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</si>
  <si>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</si>
  <si>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</si>
  <si>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</si>
  <si>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</si>
  <si>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</si>
  <si>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</si>
  <si>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</si>
  <si>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</si>
  <si>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</si>
  <si>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</si>
  <si>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</si>
  <si>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</si>
  <si>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</si>
  <si>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</si>
  <si>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</si>
  <si>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</si>
  <si>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</si>
  <si>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</si>
  <si>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</si>
  <si>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</si>
  <si>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</si>
  <si>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</si>
  <si>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</si>
  <si>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</si>
  <si>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</si>
  <si>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</si>
  <si>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</si>
  <si>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</si>
  <si>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</si>
  <si>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</si>
  <si>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</si>
  <si>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</si>
  <si>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</si>
  <si>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</si>
  <si>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</si>
  <si>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</si>
  <si>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</si>
  <si>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</si>
  <si>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</si>
  <si>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</si>
  <si>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</si>
  <si>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</si>
  <si>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</si>
  <si>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</si>
  <si>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</si>
  <si>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</si>
  <si>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</si>
  <si>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</si>
  <si>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</si>
  <si>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</si>
  <si>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</si>
  <si>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</si>
  <si>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</si>
  <si>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</si>
  <si>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</si>
  <si>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</si>
  <si>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</si>
  <si>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</si>
  <si>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</si>
  <si>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</si>
  <si>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</si>
  <si>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</si>
  <si>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</si>
  <si>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</si>
  <si>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</si>
  <si>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</si>
  <si>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</si>
  <si>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</si>
  <si>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</si>
  <si>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</si>
  <si>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</si>
  <si>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</si>
  <si>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</si>
  <si>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</si>
  <si>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</si>
  <si>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</si>
  <si>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</si>
  <si>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</si>
  <si>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</si>
  <si>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</si>
  <si>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</si>
  <si>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</si>
  <si>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</si>
  <si>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</si>
  <si>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</si>
  <si>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</si>
  <si>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</si>
  <si>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</si>
  <si>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</si>
  <si>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</si>
  <si>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</si>
  <si>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</si>
  <si>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</si>
  <si>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</si>
  <si>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</si>
  <si>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</si>
  <si>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</si>
  <si>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</si>
  <si>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</si>
  <si>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</si>
  <si>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</si>
  <si>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</si>
  <si>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</si>
  <si>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</si>
  <si>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</si>
  <si>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</si>
  <si>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</si>
  <si>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</si>
  <si>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</si>
  <si>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</si>
  <si>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</si>
  <si>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</si>
  <si>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</si>
  <si>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</si>
  <si>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</si>
  <si>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</si>
  <si>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</si>
  <si>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</si>
  <si>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</si>
  <si>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</si>
  <si>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</si>
  <si>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</si>
  <si>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</si>
  <si>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</si>
  <si>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</si>
  <si>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</si>
  <si>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</si>
  <si>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</si>
  <si>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</si>
  <si>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</si>
  <si>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</si>
  <si>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</si>
  <si>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</si>
  <si>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</si>
  <si>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</si>
  <si>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</si>
  <si>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</si>
  <si>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</si>
  <si>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</si>
  <si>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</si>
  <si>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</si>
  <si>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</si>
  <si>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</si>
  <si>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</si>
  <si>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</si>
  <si>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</si>
  <si>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</si>
  <si>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</si>
  <si>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</si>
  <si>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</si>
  <si>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</si>
  <si>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</si>
  <si>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</si>
  <si>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</si>
  <si>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</si>
  <si>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</si>
  <si>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</si>
  <si>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</si>
  <si>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</si>
  <si>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</si>
  <si>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</si>
  <si>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</si>
  <si>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</si>
  <si>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</si>
  <si>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</si>
  <si>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</si>
  <si>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</si>
  <si>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</si>
  <si>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</si>
  <si>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</si>
  <si>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</si>
  <si>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</si>
  <si>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</si>
  <si>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</si>
  <si>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</si>
  <si>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</si>
  <si>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</si>
  <si>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</si>
  <si>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</si>
  <si>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</si>
  <si>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</si>
  <si>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</si>
  <si>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</si>
  <si>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</si>
  <si>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</si>
  <si>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</si>
  <si>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</si>
  <si>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</si>
  <si>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</si>
  <si>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</si>
  <si>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</si>
  <si>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</si>
  <si>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</si>
  <si>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</si>
  <si>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</si>
  <si>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</si>
  <si>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</si>
  <si>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</si>
  <si>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</si>
  <si>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</si>
  <si>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</si>
  <si>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</si>
  <si>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</si>
  <si>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</si>
  <si>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</si>
  <si>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</si>
  <si>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</si>
  <si>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</si>
  <si>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</si>
  <si>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</si>
  <si>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</si>
  <si>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</si>
  <si>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</si>
  <si>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</si>
  <si>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</si>
  <si>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</si>
  <si>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</si>
  <si>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</si>
  <si>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</si>
  <si>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</si>
  <si>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</si>
  <si>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</si>
  <si>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</si>
  <si>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</si>
  <si>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</si>
  <si>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</si>
  <si>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</si>
  <si>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</si>
  <si>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</si>
  <si>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</si>
  <si>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</si>
  <si>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</si>
  <si>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</si>
  <si>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</si>
  <si>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</si>
  <si>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</si>
  <si>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</si>
  <si>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</si>
  <si>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</si>
  <si>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</si>
  <si>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</si>
  <si>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</si>
  <si>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</si>
  <si>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</si>
  <si>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</si>
  <si>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</si>
  <si>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</si>
  <si>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</si>
  <si>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</si>
  <si>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</si>
  <si>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</si>
  <si>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</si>
  <si>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</si>
  <si>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</si>
  <si>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</si>
  <si>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</si>
  <si>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</si>
  <si>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</si>
  <si>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</si>
  <si>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</si>
  <si>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</si>
  <si>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</si>
  <si>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</si>
  <si>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</si>
  <si>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</si>
  <si>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</si>
  <si>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</si>
  <si>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</si>
  <si>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</si>
  <si>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</si>
  <si>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</si>
  <si>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</si>
  <si>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</si>
  <si>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</si>
  <si>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</si>
  <si>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</si>
  <si>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</si>
  <si>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</si>
  <si>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</si>
  <si>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</si>
  <si>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</si>
  <si>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</si>
  <si>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</si>
  <si>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</si>
  <si>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</si>
  <si>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</si>
  <si>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</si>
  <si>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</si>
  <si>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</si>
  <si>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</si>
  <si>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</si>
  <si>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</si>
  <si>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</si>
  <si>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</si>
  <si>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</si>
  <si>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</si>
  <si>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</si>
  <si>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</si>
  <si>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</si>
  <si>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</si>
  <si>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</si>
  <si>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</si>
  <si>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</si>
  <si>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</si>
  <si>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</si>
  <si>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</si>
  <si>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</si>
  <si>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</si>
  <si>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</si>
  <si>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</si>
  <si>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</si>
  <si>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</si>
  <si>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</si>
  <si>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</si>
  <si>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</si>
  <si>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</si>
  <si>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</si>
  <si>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</si>
  <si>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</si>
  <si>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</si>
  <si>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</si>
  <si>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</si>
  <si>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</si>
  <si>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</si>
  <si>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</si>
  <si>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</si>
  <si>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</si>
  <si>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</si>
  <si>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</si>
  <si>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</si>
  <si>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</si>
  <si>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</si>
  <si>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</si>
  <si>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</si>
  <si>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</si>
  <si>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</si>
  <si>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</si>
  <si>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</si>
  <si>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</si>
  <si>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</si>
  <si>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</si>
  <si>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</si>
  <si>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</si>
  <si>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</si>
  <si>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</si>
  <si>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</si>
  <si>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</si>
  <si>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</si>
  <si>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</si>
  <si>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</si>
  <si>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</si>
  <si>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</si>
  <si>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</si>
  <si>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</si>
  <si>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</si>
  <si>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</si>
  <si>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</si>
  <si>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</si>
  <si>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</si>
  <si>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</si>
  <si>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</si>
  <si>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</si>
  <si>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</si>
  <si>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</si>
  <si>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</si>
  <si>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</si>
  <si>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</si>
  <si>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</si>
  <si>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</si>
  <si>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</si>
  <si>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</si>
  <si>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</si>
  <si>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</si>
  <si>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</si>
  <si>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</si>
  <si>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</si>
  <si>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</si>
  <si>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</si>
  <si>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</si>
  <si>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</si>
  <si>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</si>
  <si>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</si>
  <si>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</si>
  <si>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</si>
  <si>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</si>
  <si>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</si>
  <si>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</si>
  <si>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</si>
  <si>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</si>
  <si>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</si>
  <si>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</si>
  <si>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</si>
  <si>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</si>
  <si>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</si>
  <si>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</si>
  <si>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</si>
  <si>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</si>
  <si>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</si>
  <si>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</si>
  <si>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</si>
  <si>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</si>
  <si>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</si>
  <si>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</si>
  <si>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</si>
  <si>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</si>
  <si>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</si>
  <si>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</si>
  <si>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</si>
  <si>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</si>
  <si>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</si>
  <si>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</si>
  <si>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</si>
  <si>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</si>
  <si>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</si>
  <si>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</si>
  <si>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</si>
  <si>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</si>
  <si>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</si>
  <si>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</si>
  <si>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</si>
  <si>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</si>
  <si>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</si>
  <si>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</si>
  <si>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</si>
  <si>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</si>
  <si>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</si>
  <si>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</si>
  <si>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</si>
  <si>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</si>
  <si>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</si>
  <si>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</si>
  <si>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</si>
  <si>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</si>
  <si>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</si>
  <si>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</si>
  <si>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</si>
  <si>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</si>
  <si>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</si>
  <si>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</si>
  <si>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</si>
  <si>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</si>
  <si>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</si>
  <si>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</si>
  <si>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</si>
  <si>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</si>
  <si>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</si>
  <si>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</si>
  <si>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</si>
  <si>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</si>
  <si>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</si>
  <si>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</si>
  <si>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</si>
  <si>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</si>
  <si>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</si>
  <si>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</si>
  <si>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</si>
  <si>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</si>
  <si>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</si>
  <si>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</si>
  <si>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</si>
  <si>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</si>
  <si>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</si>
  <si>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</si>
  <si>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</si>
  <si>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</si>
  <si>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</si>
  <si>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</si>
  <si>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</si>
  <si>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</si>
  <si>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</si>
  <si>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</si>
  <si>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</si>
  <si>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</si>
  <si>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</si>
  <si>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</si>
  <si>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</si>
  <si>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</si>
  <si>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</si>
  <si>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</si>
  <si>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</si>
  <si>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</si>
  <si>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</si>
  <si>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</si>
  <si>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</si>
  <si>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</si>
  <si>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</si>
  <si>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</si>
  <si>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</si>
  <si>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</si>
  <si>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</si>
  <si>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</si>
  <si>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</si>
  <si>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</si>
  <si>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</si>
  <si>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</si>
  <si>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</si>
  <si>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</si>
  <si>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</si>
  <si>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</si>
  <si>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</si>
  <si>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</si>
  <si>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</si>
  <si>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</si>
  <si>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</si>
  <si>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</si>
  <si>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</si>
  <si>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</si>
  <si>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</si>
  <si>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</si>
  <si>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</si>
  <si>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</si>
  <si>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</si>
  <si>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</si>
  <si>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</si>
  <si>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</si>
  <si>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</si>
  <si>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</si>
  <si>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</si>
  <si>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</si>
  <si>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</si>
  <si>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</si>
  <si>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</si>
  <si>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</si>
  <si>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</si>
  <si>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</si>
  <si>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</si>
  <si>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</si>
  <si>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</si>
  <si>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</si>
  <si>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</si>
  <si>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</si>
  <si>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</si>
  <si>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</si>
  <si>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</si>
  <si>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</si>
  <si>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</si>
  <si>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</si>
  <si>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</si>
  <si>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</si>
  <si>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</si>
  <si>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</si>
  <si>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</si>
  <si>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</si>
  <si>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</si>
  <si>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</si>
  <si>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</si>
  <si>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</si>
  <si>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</si>
  <si>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</si>
  <si>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</si>
  <si>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</si>
  <si>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</si>
  <si>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</si>
  <si>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</si>
  <si>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</si>
  <si>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</si>
  <si>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</si>
  <si>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</si>
  <si>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</si>
  <si>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</si>
  <si>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</si>
  <si>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</si>
  <si>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</si>
  <si>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</si>
  <si>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</si>
  <si>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</si>
  <si>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</si>
  <si>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</si>
  <si>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</si>
  <si>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</si>
  <si>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</si>
  <si>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</si>
  <si>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</si>
  <si>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</si>
  <si>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</si>
  <si>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</si>
  <si>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</si>
  <si>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</si>
  <si>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</si>
  <si>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</si>
  <si>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</si>
  <si>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</si>
  <si>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</si>
  <si>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</si>
  <si>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</si>
  <si>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</si>
  <si>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</si>
  <si>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</si>
  <si>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</si>
  <si>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</si>
  <si>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</si>
  <si>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</si>
  <si>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</si>
  <si>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</si>
  <si>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</si>
  <si>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</si>
  <si>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</si>
  <si>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</si>
  <si>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</si>
  <si>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</si>
  <si>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</si>
  <si>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</si>
  <si>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</si>
  <si>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</si>
  <si>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</si>
  <si>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</si>
  <si>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</si>
  <si>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</si>
  <si>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</si>
  <si>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</si>
  <si>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</si>
  <si>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</si>
  <si>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</si>
  <si>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</si>
  <si>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</si>
  <si>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</si>
  <si>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</si>
  <si>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</si>
  <si>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</si>
  <si>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</si>
  <si>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</si>
  <si>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</si>
  <si>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</si>
  <si>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</si>
  <si>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</si>
  <si>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</si>
  <si>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</si>
  <si>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</si>
  <si>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</si>
  <si>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</si>
  <si>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</si>
  <si>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</si>
  <si>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</si>
  <si>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</si>
  <si>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</si>
  <si>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</si>
  <si>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</si>
  <si>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</si>
  <si>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</si>
  <si>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</si>
  <si>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</si>
  <si>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</si>
  <si>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</si>
  <si>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</si>
  <si>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</si>
  <si>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</si>
  <si>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</si>
  <si>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</si>
  <si>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</si>
  <si>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</si>
  <si>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</si>
  <si>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</si>
  <si>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</si>
  <si>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</si>
  <si>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</si>
  <si>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</si>
  <si>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</si>
  <si>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</si>
  <si>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</si>
  <si>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</si>
  <si>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</si>
  <si>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</si>
  <si>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</si>
  <si>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</si>
  <si>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</si>
  <si>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</si>
  <si>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</si>
  <si>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</si>
  <si>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</si>
  <si>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</si>
  <si>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</si>
  <si>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</si>
  <si>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</si>
  <si>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</si>
  <si>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</si>
  <si>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</si>
  <si>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</si>
  <si>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</si>
  <si>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</si>
  <si>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</si>
  <si>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</si>
  <si>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</si>
  <si>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</si>
  <si>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</si>
  <si>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</si>
  <si>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</si>
  <si>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</si>
  <si>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</si>
  <si>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</si>
  <si>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</si>
  <si>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</si>
  <si>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</si>
  <si>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</si>
  <si>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</si>
  <si>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</si>
  <si>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</si>
  <si>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</si>
  <si>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</si>
  <si>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</si>
  <si>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</si>
  <si>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</si>
  <si>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</si>
  <si>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</si>
  <si>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</si>
  <si>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</si>
  <si>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</si>
  <si>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</si>
  <si>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</si>
  <si>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</si>
  <si>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</si>
  <si>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</si>
  <si>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</si>
  <si>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</si>
  <si>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</si>
  <si>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</si>
  <si>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</si>
  <si>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</si>
  <si>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</si>
  <si>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</si>
  <si>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</si>
  <si>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</si>
  <si>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</si>
  <si>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</si>
  <si>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</si>
  <si>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</si>
  <si>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</si>
  <si>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</si>
  <si>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</si>
  <si>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</si>
  <si>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</si>
  <si>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</si>
  <si>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</si>
  <si>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</si>
  <si>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</si>
  <si>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</si>
  <si>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</si>
  <si>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</si>
  <si>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</si>
  <si>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</si>
  <si>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</si>
  <si>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</si>
  <si>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</si>
  <si>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</si>
  <si>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</si>
  <si>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</si>
  <si>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</si>
  <si>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</si>
  <si>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</si>
  <si>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</si>
  <si>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</si>
  <si>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</si>
  <si>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</si>
  <si>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</si>
  <si>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</si>
  <si>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</si>
  <si>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</si>
  <si>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</si>
  <si>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</si>
  <si>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</si>
  <si>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</si>
  <si>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</si>
  <si>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</si>
  <si>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</si>
  <si>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</si>
  <si>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</si>
  <si>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</si>
  <si>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</si>
  <si>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</si>
  <si>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</si>
  <si>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</si>
  <si>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</si>
  <si>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</si>
  <si>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</si>
  <si>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</si>
  <si>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</si>
  <si>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</si>
  <si>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</si>
  <si>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</si>
  <si>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</si>
  <si>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</si>
  <si>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</si>
  <si>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</si>
  <si>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</si>
  <si>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</si>
  <si>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</si>
  <si>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</si>
  <si>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</si>
  <si>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</si>
  <si>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</si>
  <si>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</si>
  <si>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</si>
  <si>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</si>
  <si>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</si>
  <si>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</si>
  <si>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</si>
  <si>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</si>
  <si>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</si>
  <si>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</si>
  <si>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</si>
  <si>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</si>
  <si>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</si>
  <si>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</si>
  <si>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</si>
  <si>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</si>
  <si>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</si>
  <si>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</si>
  <si>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</si>
  <si>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</si>
  <si>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</si>
  <si>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</si>
  <si>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</si>
  <si>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</si>
  <si>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</si>
  <si>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</si>
  <si>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</si>
  <si>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</si>
  <si>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</si>
  <si>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</si>
  <si>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</si>
  <si>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</si>
  <si>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</si>
  <si>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</si>
  <si>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</si>
  <si>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</si>
  <si>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</si>
  <si>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</si>
  <si>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</si>
  <si>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</si>
  <si>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</si>
  <si>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</si>
  <si>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</si>
  <si>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</si>
  <si>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</si>
  <si>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</si>
  <si>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</si>
  <si>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</si>
  <si>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</si>
  <si>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</si>
  <si>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</si>
  <si>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</si>
  <si>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</si>
  <si>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</si>
  <si>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</si>
  <si>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</si>
  <si>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</si>
  <si>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</si>
  <si>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</si>
  <si>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</si>
  <si>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</si>
  <si>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</si>
  <si>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</si>
  <si>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</si>
  <si>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</si>
  <si>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</si>
  <si>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</si>
  <si>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</si>
  <si>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</si>
  <si>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</si>
  <si>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</si>
  <si>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</si>
  <si>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</si>
  <si>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</si>
  <si>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</si>
  <si>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</si>
  <si>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</si>
  <si>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</si>
  <si>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</si>
  <si>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</si>
  <si>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</si>
  <si>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</si>
  <si>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</si>
  <si>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</si>
  <si>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</si>
  <si>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</si>
  <si>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</si>
  <si>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</si>
  <si>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</si>
  <si>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</si>
  <si>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</si>
  <si>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</si>
  <si>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</si>
  <si>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</si>
  <si>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</si>
  <si>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</si>
  <si>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</si>
  <si>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</si>
  <si>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</si>
  <si>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</si>
  <si>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</si>
  <si>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</si>
  <si>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</si>
  <si>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</si>
  <si>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</si>
  <si>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</si>
  <si>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</si>
  <si>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</si>
  <si>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</si>
  <si>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</si>
  <si>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</si>
  <si>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</si>
  <si>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</si>
  <si>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</si>
  <si>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</si>
  <si>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</si>
  <si>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</si>
  <si>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</si>
  <si>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</si>
  <si>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</si>
  <si>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</si>
  <si>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</si>
  <si>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</si>
  <si>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</si>
  <si>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</si>
  <si>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</si>
  <si>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</si>
  <si>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</si>
  <si>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</si>
  <si>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</si>
  <si>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</si>
  <si>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</si>
  <si>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</si>
  <si>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</si>
  <si>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</si>
  <si>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</si>
  <si>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</si>
  <si>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</si>
  <si>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</si>
  <si>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</si>
  <si>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</si>
  <si>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</si>
  <si>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</si>
  <si>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</si>
  <si>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</si>
  <si>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</si>
  <si>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</si>
  <si>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</si>
  <si>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</si>
  <si>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</si>
  <si>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</si>
  <si>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</si>
  <si>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</si>
  <si>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</si>
  <si>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</si>
  <si>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</si>
  <si>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</si>
  <si>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</si>
  <si>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</si>
  <si>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</si>
  <si>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</si>
  <si>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</si>
  <si>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</si>
  <si>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</si>
  <si>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</si>
  <si>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</si>
  <si>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</si>
  <si>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</si>
  <si>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</si>
  <si>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</si>
  <si>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</si>
  <si>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</si>
  <si>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</si>
  <si>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</si>
  <si>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</si>
  <si>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</si>
  <si>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</si>
  <si>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</si>
  <si>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</si>
  <si>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</si>
  <si>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</si>
  <si>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</si>
  <si>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</si>
  <si>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</si>
  <si>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</si>
  <si>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</si>
  <si>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</si>
  <si>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</si>
  <si>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</si>
  <si>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</si>
  <si>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</si>
  <si>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</si>
  <si>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</si>
  <si>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</si>
  <si>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</si>
  <si>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</si>
  <si>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</si>
  <si>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</si>
  <si>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</si>
  <si>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</si>
  <si>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</si>
  <si>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</si>
  <si>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</si>
  <si>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</si>
  <si>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</si>
  <si>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</si>
  <si>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</si>
  <si>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</si>
  <si>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</si>
  <si>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</si>
  <si>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</si>
  <si>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</si>
  <si>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</si>
  <si>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</si>
  <si>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</si>
  <si>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</si>
  <si>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</si>
  <si>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</si>
  <si>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</si>
  <si>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</si>
  <si>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</si>
  <si>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</si>
  <si>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</si>
  <si>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</si>
  <si>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</si>
  <si>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</si>
  <si>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</si>
  <si>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</si>
  <si>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</si>
  <si>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</si>
  <si>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</si>
  <si>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</si>
  <si>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</si>
  <si>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</si>
  <si>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</si>
  <si>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</si>
  <si>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</si>
  <si>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</si>
  <si>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</si>
  <si>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</si>
  <si>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</si>
  <si>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</si>
  <si>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</si>
  <si>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</si>
  <si>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</si>
  <si>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</si>
  <si>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</si>
  <si>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</si>
  <si>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</si>
  <si>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</si>
  <si>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</si>
  <si>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</si>
  <si>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</si>
  <si>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</si>
  <si>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</si>
  <si>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</si>
  <si>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</si>
  <si>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</si>
  <si>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</si>
  <si>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</si>
  <si>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</si>
  <si>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</si>
  <si>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</si>
  <si>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</si>
  <si>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</si>
  <si>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</si>
  <si>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</si>
  <si>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</si>
  <si>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</si>
  <si>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</si>
  <si>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</si>
  <si>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</si>
  <si>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</si>
  <si>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</si>
  <si>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</si>
  <si>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</si>
  <si>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</si>
  <si>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</si>
  <si>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</si>
  <si>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</si>
  <si>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</si>
  <si>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</si>
  <si>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</si>
  <si>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</si>
  <si>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</si>
  <si>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</si>
  <si>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</si>
  <si>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</si>
  <si>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</si>
  <si>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</si>
  <si>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</si>
  <si>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</si>
  <si>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</si>
  <si>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</si>
  <si>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</si>
  <si>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</si>
  <si>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</si>
  <si>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</si>
  <si>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</si>
  <si>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</si>
  <si>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</si>
  <si>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</si>
  <si>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</si>
  <si>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</si>
  <si>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</si>
  <si>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</si>
  <si>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</si>
  <si>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</si>
  <si>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</si>
  <si>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</si>
  <si>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</si>
  <si>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</si>
  <si>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</si>
  <si>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</si>
  <si>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</si>
  <si>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</si>
  <si>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</si>
  <si>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</si>
  <si>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</si>
  <si>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</si>
  <si>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</si>
  <si>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</si>
  <si>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</si>
  <si>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</si>
  <si>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</si>
  <si>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</si>
  <si>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</si>
  <si>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</si>
  <si>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</si>
  <si>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</si>
  <si>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</si>
  <si>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</si>
  <si>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</si>
  <si>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</si>
  <si>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</si>
  <si>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</si>
  <si>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</si>
  <si>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</si>
  <si>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</si>
  <si>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</si>
  <si>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</si>
  <si>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</si>
  <si>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</si>
  <si>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</si>
  <si>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</si>
  <si>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</si>
  <si>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</si>
  <si>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</si>
  <si>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</si>
  <si>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</si>
  <si>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</si>
  <si>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</si>
  <si>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</si>
  <si>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</si>
  <si>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</si>
  <si>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</si>
  <si>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</si>
  <si>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</si>
  <si>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</si>
  <si>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</si>
  <si>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</si>
  <si>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</si>
  <si>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</si>
  <si>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</si>
  <si>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</si>
  <si>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</si>
  <si>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</si>
  <si>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</si>
  <si>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</si>
  <si>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</si>
  <si>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</si>
  <si>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</si>
  <si>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</si>
  <si>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</si>
  <si>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</si>
  <si>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</si>
  <si>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</si>
  <si>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</si>
  <si>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</si>
  <si>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</si>
  <si>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</si>
  <si>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</si>
  <si>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</si>
  <si>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</si>
  <si>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</si>
  <si>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</si>
  <si>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</si>
  <si>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</si>
  <si>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</si>
  <si>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</si>
  <si>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</si>
  <si>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</si>
  <si>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</si>
  <si>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</si>
  <si>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</si>
  <si>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</si>
  <si>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</si>
  <si>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</si>
  <si>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</si>
  <si>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</si>
  <si>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</si>
  <si>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</si>
  <si>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</si>
  <si>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</si>
  <si>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</si>
  <si>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</si>
  <si>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</si>
  <si>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</si>
  <si>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</si>
  <si>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</si>
  <si>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</si>
  <si>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</si>
  <si>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</si>
  <si>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</si>
  <si>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</si>
  <si>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</si>
  <si>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</si>
  <si>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</si>
  <si>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</si>
  <si>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</si>
  <si>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</si>
  <si>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</si>
  <si>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</si>
  <si>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</si>
  <si>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</si>
  <si>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</si>
  <si>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</si>
  <si>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</si>
  <si>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</si>
  <si>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</si>
  <si>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</si>
  <si>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</si>
  <si>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</si>
  <si>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</si>
  <si>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</si>
  <si>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</si>
  <si>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</si>
  <si>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</si>
  <si>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</si>
  <si>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</si>
  <si>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</si>
  <si>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</si>
  <si>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</si>
  <si>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</si>
  <si>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</si>
  <si>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</si>
  <si>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</si>
  <si>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</si>
  <si>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</si>
  <si>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</si>
  <si>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</si>
  <si>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</si>
  <si>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</si>
  <si>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</si>
  <si>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</si>
  <si>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</si>
  <si>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</si>
  <si>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</si>
  <si>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</si>
  <si>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</si>
  <si>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</si>
  <si>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</si>
  <si>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</si>
  <si>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</si>
  <si>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</si>
  <si>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</si>
  <si>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</si>
  <si>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</si>
  <si>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</si>
  <si>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</si>
  <si>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</si>
  <si>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</si>
  <si>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</si>
  <si>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</si>
  <si>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</si>
  <si>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</si>
  <si>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</si>
  <si>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</si>
  <si>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</si>
  <si>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</si>
  <si>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</si>
  <si>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</si>
  <si>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</si>
  <si>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</si>
  <si>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</si>
  <si>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</si>
  <si>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</si>
  <si>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</si>
  <si>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</si>
  <si>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</si>
  <si>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</si>
  <si>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</si>
  <si>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</si>
  <si>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</si>
  <si>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</si>
  <si>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</si>
  <si>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</si>
  <si>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</si>
  <si>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</si>
  <si>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</si>
  <si>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</si>
  <si>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</si>
  <si>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</si>
  <si>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</si>
  <si>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</si>
  <si>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</si>
  <si>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</si>
  <si>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</si>
  <si>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</si>
  <si>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</si>
  <si>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</si>
  <si>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</si>
  <si>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</si>
  <si>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</si>
  <si>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</si>
  <si>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</si>
  <si>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</si>
  <si>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</si>
  <si>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</si>
  <si>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</si>
  <si>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</si>
  <si>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</si>
  <si>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</si>
  <si>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</si>
  <si>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</si>
  <si>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</si>
  <si>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</si>
  <si>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</si>
  <si>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</si>
  <si>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</si>
  <si>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</si>
  <si>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</si>
  <si>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</si>
  <si>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</si>
  <si>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</si>
  <si>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</si>
  <si>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</si>
  <si>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</si>
  <si>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</si>
  <si>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</si>
  <si>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</si>
  <si>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</si>
  <si>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</si>
  <si>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</si>
  <si>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</si>
  <si>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</si>
  <si>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</si>
  <si>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</si>
  <si>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</si>
  <si>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</si>
  <si>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</si>
  <si>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</si>
  <si>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</si>
  <si>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</si>
  <si>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</si>
  <si>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</si>
  <si>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</si>
  <si>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</si>
  <si>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</si>
  <si>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</si>
  <si>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</si>
  <si>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</si>
  <si>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</si>
  <si>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</si>
  <si>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</si>
  <si>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</si>
  <si>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</si>
  <si>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</si>
  <si>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</si>
  <si>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</si>
  <si>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</si>
  <si>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</si>
  <si>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</si>
  <si>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</si>
  <si>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</si>
  <si>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</si>
  <si>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</si>
  <si>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</si>
  <si>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</si>
  <si>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</si>
  <si>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</si>
  <si>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</si>
  <si>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</si>
  <si>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</si>
  <si>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</si>
  <si>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</si>
  <si>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</si>
  <si>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</si>
  <si>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</si>
  <si>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</si>
  <si>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</si>
  <si>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</si>
  <si>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</si>
  <si>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</si>
  <si>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</si>
  <si>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</si>
  <si>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</si>
  <si>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</si>
  <si>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</si>
  <si>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</si>
  <si>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</si>
  <si>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</si>
  <si>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</si>
  <si>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</si>
  <si>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</si>
  <si>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</si>
  <si>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</si>
  <si>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</si>
  <si>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</si>
  <si>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</si>
  <si>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</si>
  <si>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</si>
  <si>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</si>
  <si>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</si>
  <si>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</si>
  <si>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</si>
  <si>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</si>
  <si>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</si>
  <si>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</si>
  <si>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</si>
  <si>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</si>
  <si>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</si>
  <si>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</si>
  <si>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</si>
  <si>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</si>
  <si>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</si>
  <si>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</si>
  <si>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</si>
  <si>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</si>
  <si>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</si>
  <si>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</si>
  <si>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</si>
  <si>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</si>
  <si>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</si>
  <si>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</si>
  <si>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</si>
  <si>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</si>
  <si>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</si>
  <si>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</si>
  <si>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</si>
  <si>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</si>
  <si>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</si>
  <si>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</si>
  <si>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</si>
  <si>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</si>
  <si>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</si>
  <si>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</si>
  <si>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</si>
  <si>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</si>
  <si>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</si>
  <si>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</si>
  <si>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</si>
  <si>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</si>
  <si>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</si>
  <si>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</si>
  <si>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</si>
  <si>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</si>
  <si>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</si>
  <si>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</si>
  <si>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</si>
  <si>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</si>
  <si>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</si>
  <si>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</si>
  <si>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</si>
  <si>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</si>
  <si>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</si>
  <si>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</si>
  <si>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</si>
  <si>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</si>
  <si>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</si>
  <si>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</si>
  <si>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</si>
  <si>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</si>
  <si>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</si>
  <si>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</si>
  <si>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</si>
  <si>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</si>
  <si>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</si>
  <si>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</si>
  <si>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</si>
  <si>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</si>
  <si>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</si>
  <si>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</si>
  <si>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</si>
  <si>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</si>
  <si>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</si>
  <si>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</si>
  <si>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</si>
  <si>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</si>
  <si>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</si>
  <si>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</si>
  <si>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</si>
  <si>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</si>
  <si>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</si>
  <si>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</si>
  <si>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</si>
  <si>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</si>
  <si>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</si>
  <si>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</si>
  <si>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</si>
  <si>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</si>
  <si>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</si>
  <si>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</si>
  <si>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</si>
  <si>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</si>
  <si>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</si>
  <si>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</si>
  <si>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</si>
  <si>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</si>
  <si>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</si>
  <si>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</si>
  <si>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</si>
  <si>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</si>
  <si>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</si>
  <si>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</si>
  <si>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</si>
  <si>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</si>
  <si>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</si>
  <si>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</si>
  <si>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</si>
  <si>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</si>
  <si>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</si>
  <si>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</si>
  <si>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</si>
  <si>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</si>
  <si>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</si>
  <si>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</si>
  <si>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</si>
  <si>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</si>
  <si>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</si>
  <si>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</si>
  <si>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</si>
  <si>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</si>
  <si>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</si>
  <si>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</si>
  <si>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</si>
  <si>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</si>
  <si>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</si>
  <si>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</si>
  <si>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</si>
  <si>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</si>
  <si>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</si>
  <si>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</si>
  <si>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</si>
  <si>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</si>
  <si>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</si>
  <si>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</si>
  <si>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</si>
  <si>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</si>
  <si>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</si>
  <si>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</si>
  <si>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</si>
  <si>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</si>
  <si>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</si>
  <si>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</si>
  <si>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</si>
  <si>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</si>
  <si>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</si>
  <si>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</si>
  <si>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</si>
  <si>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</si>
  <si>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</si>
  <si>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</si>
  <si>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</si>
  <si>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</si>
  <si>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</si>
  <si>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</si>
  <si>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</si>
  <si>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</si>
  <si>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</si>
  <si>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</si>
  <si>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</si>
  <si>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</si>
  <si>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</si>
  <si>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</si>
  <si>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</si>
  <si>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</si>
  <si>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</si>
  <si>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</si>
  <si>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</si>
  <si>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</si>
  <si>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</si>
  <si>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</si>
  <si>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</si>
  <si>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</si>
  <si>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</si>
  <si>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</si>
  <si>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</si>
  <si>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</si>
  <si>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</si>
  <si>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</si>
  <si>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</si>
  <si>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</si>
  <si>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</si>
  <si>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</si>
  <si>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</si>
  <si>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</si>
  <si>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</si>
  <si>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</si>
  <si>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</si>
  <si>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</si>
  <si>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</si>
  <si>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</si>
  <si>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</si>
  <si>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</si>
  <si>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</si>
  <si>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</si>
  <si>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</si>
  <si>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</si>
  <si>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</si>
  <si>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</si>
  <si>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</si>
  <si>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</si>
  <si>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</si>
  <si>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</si>
  <si>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</si>
  <si>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</si>
  <si>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</si>
  <si>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</si>
  <si>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</si>
  <si>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</si>
  <si>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</si>
  <si>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</si>
  <si>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</si>
  <si>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</si>
  <si>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</si>
  <si>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</si>
  <si>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</si>
  <si>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</si>
  <si>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</si>
  <si>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</si>
  <si>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</si>
  <si>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</si>
  <si>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</si>
  <si>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</si>
  <si>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</si>
  <si>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</si>
  <si>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</si>
  <si>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</si>
  <si>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</si>
  <si>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</si>
  <si>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</si>
  <si>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</si>
  <si>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</si>
  <si>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</si>
  <si>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</si>
  <si>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</si>
  <si>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</si>
  <si>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</si>
  <si>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</si>
  <si>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</si>
  <si>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</si>
  <si>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</si>
  <si>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</si>
  <si>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</si>
  <si>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</si>
  <si>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</si>
  <si>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</si>
  <si>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</si>
  <si>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</si>
  <si>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</si>
  <si>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</si>
  <si>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</si>
  <si>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</si>
  <si>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</si>
  <si>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</si>
  <si>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</si>
  <si>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</si>
  <si>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</si>
  <si>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</si>
  <si>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</si>
  <si>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</si>
  <si>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</si>
  <si>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</si>
  <si>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</si>
  <si>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</si>
  <si>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</si>
  <si>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</si>
  <si>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</si>
  <si>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</si>
  <si>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</si>
  <si>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</si>
  <si>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</si>
  <si>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</si>
  <si>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</si>
  <si>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</si>
  <si>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</si>
  <si>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</si>
  <si>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</si>
  <si>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</si>
  <si>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</si>
  <si>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</si>
  <si>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</si>
  <si>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</si>
  <si>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</si>
  <si>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</si>
  <si>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</si>
  <si>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</si>
  <si>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</si>
  <si>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</si>
  <si>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</si>
  <si>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</si>
  <si>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</si>
  <si>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</si>
  <si>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</si>
  <si>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</si>
  <si>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</si>
  <si>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</si>
  <si>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</si>
  <si>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</si>
  <si>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</si>
  <si>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</si>
  <si>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</si>
  <si>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</si>
  <si>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</si>
  <si>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</si>
  <si>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</si>
  <si>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</si>
  <si>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</si>
  <si>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</si>
  <si>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</si>
  <si>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</si>
  <si>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</si>
  <si>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</si>
  <si>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</si>
  <si>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</si>
  <si>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</si>
  <si>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</si>
  <si>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</si>
  <si>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</si>
  <si>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</si>
  <si>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</si>
  <si>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</si>
  <si>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</si>
  <si>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</si>
  <si>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</si>
  <si>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</si>
  <si>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</si>
  <si>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</si>
  <si>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</si>
  <si>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</si>
  <si>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</si>
  <si>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</si>
  <si>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</si>
  <si>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</si>
  <si>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</si>
  <si>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</si>
  <si>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</si>
  <si>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</si>
  <si>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</si>
  <si>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</si>
  <si>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</si>
  <si>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</si>
  <si>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</si>
  <si>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</si>
  <si>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</si>
  <si>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</si>
  <si>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</si>
  <si>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</si>
  <si>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</si>
  <si>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</si>
  <si>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</si>
  <si>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</si>
  <si>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</si>
  <si>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</si>
  <si>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</si>
  <si>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</si>
  <si>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</si>
  <si>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</si>
  <si>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</si>
  <si>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</si>
  <si>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</si>
  <si>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</si>
  <si>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</si>
  <si>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</si>
  <si>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</si>
  <si>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</si>
  <si>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</si>
  <si>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</si>
  <si>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</si>
  <si>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</si>
  <si>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</si>
  <si>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</si>
  <si>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</si>
  <si>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</si>
  <si>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</si>
  <si>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</si>
  <si>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</si>
  <si>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</si>
  <si>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</si>
  <si>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</si>
  <si>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</si>
  <si>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</si>
  <si>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</si>
  <si>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</si>
  <si>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</si>
  <si>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</si>
  <si>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</si>
  <si>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</si>
  <si>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</si>
  <si>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</si>
  <si>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</si>
  <si>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</si>
  <si>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</si>
  <si>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</si>
  <si>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</si>
  <si>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</si>
  <si>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</si>
  <si>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</si>
  <si>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</si>
  <si>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</si>
  <si>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</si>
  <si>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</si>
  <si>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</si>
  <si>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</si>
  <si>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</si>
  <si>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</si>
  <si>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</si>
  <si>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</si>
  <si>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</si>
  <si>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</si>
  <si>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</si>
  <si>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</si>
  <si>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</si>
  <si>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</si>
  <si>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</si>
  <si>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</si>
  <si>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</si>
  <si>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</si>
  <si>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</si>
  <si>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</si>
  <si>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</si>
  <si>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</si>
  <si>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</si>
  <si>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</si>
  <si>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</si>
  <si>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</si>
  <si>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</si>
  <si>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</si>
  <si>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</si>
  <si>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</si>
  <si>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</si>
  <si>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</si>
  <si>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</si>
  <si>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</si>
  <si>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</si>
  <si>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</si>
  <si>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</si>
  <si>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</si>
  <si>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</si>
  <si>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</si>
  <si>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</si>
  <si>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</si>
  <si>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</si>
  <si>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</si>
  <si>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</si>
  <si>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</si>
  <si>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</si>
  <si>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</si>
  <si>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</si>
  <si>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</si>
  <si>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</si>
  <si>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</si>
  <si>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</si>
  <si>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</si>
  <si>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</si>
  <si>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</si>
  <si>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</si>
  <si>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</si>
  <si>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</si>
  <si>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</si>
  <si>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</si>
  <si>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</si>
  <si>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</si>
  <si>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</si>
  <si>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</si>
  <si>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</si>
  <si>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</si>
  <si>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</si>
  <si>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</si>
  <si>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</si>
  <si>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</si>
  <si>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</si>
  <si>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</si>
  <si>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</si>
  <si>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</si>
  <si>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</si>
  <si>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</si>
  <si>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</si>
  <si>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</si>
  <si>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</si>
  <si>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</si>
  <si>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</si>
  <si>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</si>
  <si>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</si>
  <si>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</si>
  <si>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</si>
  <si>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</si>
  <si>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</si>
  <si>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</si>
  <si>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</si>
  <si>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</si>
  <si>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</si>
  <si>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</si>
  <si>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</si>
  <si>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</si>
  <si>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</si>
  <si>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</si>
  <si>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</si>
  <si>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</si>
  <si>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</si>
  <si>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</si>
  <si>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</si>
  <si>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</si>
  <si>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</si>
  <si>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</si>
  <si>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</si>
  <si>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</si>
  <si>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</si>
  <si>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</si>
  <si>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</si>
  <si>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</si>
  <si>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</si>
  <si>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</si>
  <si>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</si>
  <si>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</si>
  <si>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</si>
  <si>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</si>
  <si>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</si>
  <si>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</si>
  <si>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</si>
  <si>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</si>
  <si>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</si>
  <si>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</si>
  <si>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</si>
  <si>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</si>
  <si>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</si>
  <si>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</si>
  <si>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</si>
  <si>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</si>
  <si>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</si>
  <si>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</si>
  <si>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</si>
  <si>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</si>
  <si>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</si>
  <si>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</si>
  <si>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</si>
  <si>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</si>
  <si>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</si>
  <si>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</si>
  <si>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</si>
  <si>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</si>
  <si>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</si>
  <si>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</si>
  <si>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</si>
  <si>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</si>
  <si>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</si>
  <si>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</si>
  <si>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</si>
  <si>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</si>
  <si>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</si>
  <si>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</si>
  <si>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</si>
  <si>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</si>
  <si>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</si>
  <si>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</si>
  <si>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</si>
  <si>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</si>
  <si>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</si>
  <si>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</si>
  <si>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</si>
  <si>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</si>
  <si>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</si>
  <si>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</si>
  <si>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</si>
  <si>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</si>
  <si>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</si>
  <si>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</si>
  <si>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</si>
  <si>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</si>
  <si>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</si>
  <si>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</si>
  <si>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</si>
  <si>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</si>
  <si>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</si>
  <si>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</si>
  <si>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</si>
  <si>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</si>
  <si>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</si>
  <si>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</si>
  <si>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</si>
  <si>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</si>
  <si>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</si>
  <si>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</si>
  <si>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</si>
  <si>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</si>
  <si>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</si>
  <si>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</si>
  <si>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</si>
  <si>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</si>
  <si>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</si>
  <si>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</si>
  <si>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</si>
  <si>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</si>
  <si>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</si>
  <si>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</si>
  <si>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</si>
  <si>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</si>
  <si>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</si>
  <si>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</si>
  <si>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</si>
  <si>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</si>
  <si>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</si>
  <si>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</si>
  <si>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</si>
  <si>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</si>
  <si>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</si>
  <si>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</si>
  <si>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</si>
  <si>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</si>
  <si>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</si>
  <si>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</si>
  <si>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</si>
  <si>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</si>
  <si>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</si>
  <si>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</si>
  <si>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</si>
  <si>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</si>
  <si>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</si>
  <si>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</si>
  <si>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</si>
  <si>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</si>
  <si>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</si>
  <si>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</si>
  <si>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</si>
  <si>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</si>
  <si>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</si>
  <si>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</si>
  <si>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</si>
  <si>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</si>
  <si>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</si>
  <si>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</si>
  <si>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</si>
  <si>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</si>
  <si>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</si>
  <si>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</si>
  <si>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</si>
  <si>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</si>
  <si>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</si>
  <si>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</si>
  <si>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</si>
  <si>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</si>
  <si>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</si>
  <si>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</si>
  <si>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</si>
  <si>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</si>
  <si>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</si>
  <si>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</si>
  <si>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</si>
  <si>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</si>
  <si>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</si>
  <si>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</si>
  <si>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</si>
  <si>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</si>
  <si>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</si>
  <si>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</si>
  <si>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</si>
  <si>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</si>
  <si>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</si>
  <si>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</si>
  <si>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</si>
  <si>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</si>
  <si>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</si>
  <si>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</si>
  <si>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</si>
  <si>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</si>
  <si>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</si>
  <si>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</si>
  <si>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</si>
  <si>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</si>
  <si>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</si>
  <si>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</si>
  <si>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</si>
  <si>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</si>
  <si>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</si>
  <si>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</si>
  <si>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</si>
  <si>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</si>
  <si>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</si>
  <si>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</si>
  <si>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</si>
  <si>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</si>
  <si>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</si>
  <si>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</si>
  <si>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</si>
  <si>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</si>
  <si>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</si>
  <si>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</si>
  <si>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</si>
  <si>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</si>
  <si>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</si>
  <si>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</si>
  <si>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</si>
  <si>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</si>
  <si>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</si>
  <si>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</si>
  <si>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</si>
  <si>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</si>
  <si>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</si>
  <si>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</si>
  <si>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</si>
  <si>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</si>
  <si>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</si>
  <si>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</si>
  <si>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</si>
  <si>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</si>
  <si>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</si>
  <si>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</si>
  <si>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</si>
  <si>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</si>
  <si>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</si>
  <si>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</si>
  <si>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</si>
  <si>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</si>
  <si>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</si>
  <si>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</si>
  <si>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</si>
  <si>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</si>
  <si>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</si>
  <si>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</si>
  <si>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</si>
  <si>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</si>
  <si>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</si>
  <si>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</si>
  <si>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</si>
  <si>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</si>
  <si>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</si>
  <si>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</si>
  <si>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</si>
  <si>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</si>
  <si>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</si>
  <si>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</si>
  <si>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</si>
  <si>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</si>
  <si>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</si>
  <si>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</si>
  <si>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</si>
  <si>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</si>
  <si>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</si>
  <si>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</si>
  <si>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</si>
  <si>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</si>
  <si>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</si>
  <si>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</si>
  <si>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</si>
  <si>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</si>
  <si>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</si>
  <si>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</si>
  <si>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</si>
  <si>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</si>
  <si>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</si>
  <si>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</si>
  <si>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</si>
  <si>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</si>
  <si>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</si>
  <si>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</si>
  <si>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</si>
  <si>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</si>
  <si>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</si>
  <si>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</si>
  <si>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</si>
  <si>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</si>
  <si>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</si>
  <si>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</si>
  <si>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</si>
  <si>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</si>
  <si>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</si>
  <si>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</si>
  <si>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</si>
  <si>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</si>
  <si>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</si>
  <si>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</si>
  <si>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</si>
  <si>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</si>
  <si>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</si>
  <si>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</si>
  <si>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</si>
  <si>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</si>
  <si>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</si>
  <si>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</si>
  <si>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</si>
  <si>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</si>
  <si>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</si>
  <si>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</si>
  <si>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</si>
  <si>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</si>
  <si>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</si>
  <si>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</si>
  <si>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</si>
  <si>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</si>
  <si>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</si>
  <si>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</si>
  <si>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</si>
  <si>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</si>
  <si>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</si>
  <si>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</si>
  <si>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</si>
  <si>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</si>
  <si>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</si>
  <si>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</si>
  <si>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</si>
  <si>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</si>
  <si>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</si>
  <si>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</si>
  <si>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</si>
  <si>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</si>
  <si>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</si>
  <si>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</si>
  <si>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</si>
  <si>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</si>
  <si>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</si>
  <si>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</si>
  <si>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</si>
  <si>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</si>
  <si>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</si>
  <si>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</si>
  <si>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</si>
  <si>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</si>
  <si>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</si>
  <si>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</si>
  <si>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</si>
  <si>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</si>
  <si>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</si>
  <si>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</si>
  <si>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</si>
  <si>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</si>
  <si>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</si>
  <si>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</si>
  <si>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</si>
  <si>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</si>
  <si>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</si>
  <si>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</si>
  <si>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</si>
  <si>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</si>
  <si>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</si>
  <si>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</si>
  <si>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</si>
  <si>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</si>
  <si>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</si>
  <si>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</si>
  <si>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</si>
  <si>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</si>
  <si>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</si>
  <si>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</si>
  <si>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</si>
  <si>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</si>
  <si>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</si>
  <si>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</si>
  <si>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</si>
  <si>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</si>
  <si>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</si>
  <si>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</si>
  <si>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</si>
  <si>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</si>
  <si>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</si>
  <si>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</si>
  <si>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</si>
  <si>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</si>
  <si>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</si>
  <si>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</si>
  <si>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</si>
  <si>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</si>
  <si>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</si>
  <si>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</si>
  <si>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</si>
  <si>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</si>
  <si>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</si>
  <si>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</si>
  <si>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</si>
  <si>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</si>
  <si>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</si>
  <si>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</si>
  <si>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</si>
  <si>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</si>
  <si>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</si>
  <si>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</si>
  <si>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</si>
  <si>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</si>
  <si>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</si>
  <si>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</si>
  <si>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</si>
  <si>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</si>
  <si>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</si>
  <si>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</si>
  <si>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</si>
  <si>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</si>
  <si>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</si>
  <si>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</si>
  <si>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</si>
  <si>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</si>
  <si>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</si>
  <si>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</si>
  <si>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</si>
  <si>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</si>
  <si>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</si>
  <si>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</si>
  <si>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</si>
  <si>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</si>
  <si>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</si>
  <si>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</si>
  <si>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</si>
  <si>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</si>
  <si>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</si>
  <si>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</si>
  <si>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</si>
  <si>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</si>
  <si>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</si>
  <si>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</si>
  <si>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</si>
  <si>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</si>
  <si>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</si>
  <si>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</si>
  <si>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</si>
  <si>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</si>
  <si>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</si>
  <si>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</si>
  <si>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</si>
  <si>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</si>
  <si>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</si>
  <si>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</si>
  <si>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</si>
  <si>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</si>
  <si>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</si>
  <si>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</si>
  <si>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</si>
  <si>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</si>
  <si>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</si>
  <si>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</si>
  <si>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</si>
  <si>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</si>
  <si>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</si>
  <si>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</si>
  <si>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</si>
  <si>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</si>
  <si>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</si>
  <si>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</si>
  <si>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</si>
  <si>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</si>
  <si>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</si>
  <si>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</si>
  <si>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</si>
  <si>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</si>
  <si>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</si>
  <si>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</si>
  <si>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</si>
  <si>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</si>
  <si>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</si>
  <si>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</si>
  <si>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</si>
  <si>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</si>
  <si>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</si>
  <si>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</si>
  <si>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</si>
  <si>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</si>
  <si>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</si>
  <si>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</si>
  <si>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</si>
  <si>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</si>
  <si>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</si>
  <si>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</si>
  <si>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</si>
  <si>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</si>
  <si>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</si>
  <si>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</si>
  <si>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</si>
  <si>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</si>
  <si>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</si>
  <si>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</si>
  <si>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</si>
  <si>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</si>
  <si>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</si>
  <si>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</si>
  <si>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</si>
  <si>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</si>
  <si>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</si>
  <si>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</si>
  <si>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</si>
  <si>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</si>
  <si>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</si>
  <si>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</si>
  <si>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</si>
  <si>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</si>
  <si>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</si>
  <si>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</si>
  <si>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</si>
  <si>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</si>
  <si>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</si>
  <si>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</si>
  <si>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</si>
  <si>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</si>
  <si>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</si>
  <si>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</si>
  <si>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</si>
  <si>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</si>
  <si>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</si>
  <si>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</si>
  <si>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</si>
  <si>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</si>
  <si>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</si>
  <si>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</si>
  <si>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</si>
  <si>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</si>
  <si>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</si>
  <si>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</si>
  <si>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</si>
  <si>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</si>
  <si>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</si>
  <si>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</si>
  <si>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</si>
  <si>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</si>
  <si>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</si>
  <si>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</si>
  <si>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</si>
  <si>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</si>
  <si>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</si>
  <si>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</si>
  <si>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</si>
  <si>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</si>
  <si>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</si>
  <si>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</si>
  <si>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</si>
  <si>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</si>
  <si>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</si>
  <si>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</si>
  <si>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</si>
  <si>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</si>
  <si>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</si>
  <si>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</si>
  <si>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</si>
  <si>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</si>
  <si>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</si>
  <si>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</si>
  <si>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</si>
  <si>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</si>
  <si>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</si>
  <si>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</si>
  <si>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</si>
  <si>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</si>
  <si>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</si>
  <si>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</si>
  <si>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</si>
  <si>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</si>
  <si>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</si>
  <si>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</si>
  <si>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</si>
  <si>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</si>
  <si>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</si>
  <si>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</si>
  <si>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</si>
  <si>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</si>
  <si>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</si>
  <si>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</si>
  <si>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</si>
  <si>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</si>
  <si>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</si>
  <si>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</si>
  <si>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</si>
  <si>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</si>
  <si>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</si>
  <si>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</si>
  <si>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</si>
  <si>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</si>
  <si>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</si>
  <si>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</si>
  <si>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</si>
  <si>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</si>
  <si>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</si>
  <si>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</si>
  <si>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</si>
  <si>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</si>
  <si>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</si>
  <si>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</si>
  <si>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</si>
  <si>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</si>
  <si>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</si>
  <si>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</si>
  <si>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</si>
  <si>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</si>
  <si>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</si>
  <si>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</si>
  <si>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</si>
  <si>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</si>
  <si>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</si>
  <si>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</si>
  <si>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</si>
  <si>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</si>
  <si>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</si>
  <si>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</si>
  <si>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</si>
  <si>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</si>
  <si>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</si>
  <si>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</si>
  <si>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</si>
  <si>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</si>
  <si>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</si>
  <si>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</si>
  <si>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</si>
  <si>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</si>
  <si>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</si>
  <si>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</si>
  <si>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</si>
  <si>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</si>
  <si>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</si>
  <si>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</si>
  <si>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</si>
  <si>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</si>
  <si>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</si>
  <si>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</si>
  <si>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</si>
  <si>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</si>
  <si>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</si>
  <si>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</si>
  <si>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</si>
  <si>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</si>
  <si>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</si>
  <si>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</si>
  <si>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</si>
  <si>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</si>
  <si>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</si>
  <si>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</si>
  <si>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</si>
  <si>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</si>
  <si>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</si>
  <si>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</si>
  <si>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</si>
  <si>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</si>
  <si>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</si>
  <si>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</si>
  <si>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</si>
  <si>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</si>
  <si>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</si>
  <si>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</si>
  <si>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</si>
  <si>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</si>
  <si>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</si>
  <si>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</si>
  <si>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</si>
  <si>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</si>
  <si>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</si>
  <si>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</si>
  <si>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</si>
  <si>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</si>
  <si>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</si>
  <si>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</si>
  <si>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</si>
  <si>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</si>
  <si>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</si>
  <si>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</si>
  <si>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</si>
  <si>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</si>
  <si>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</si>
  <si>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</si>
  <si>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</si>
  <si>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</si>
  <si>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</si>
  <si>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</si>
  <si>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</si>
  <si>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</si>
  <si>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</si>
  <si>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</si>
  <si>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</si>
  <si>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</si>
  <si>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</si>
  <si>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</si>
  <si>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</si>
  <si>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</si>
  <si>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</si>
  <si>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</si>
  <si>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</si>
  <si>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</si>
  <si>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</si>
  <si>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</si>
  <si>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</si>
  <si>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</si>
  <si>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</si>
  <si>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</si>
  <si>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</si>
  <si>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</si>
  <si>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</si>
  <si>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</si>
  <si>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</si>
  <si>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</si>
  <si>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</si>
  <si>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</si>
  <si>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</si>
  <si>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</si>
  <si>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</si>
  <si>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</si>
  <si>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</si>
  <si>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</si>
  <si>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</si>
  <si>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</si>
  <si>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</si>
  <si>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</si>
  <si>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</si>
  <si>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</si>
  <si>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</si>
  <si>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</si>
  <si>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</si>
  <si>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</si>
  <si>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</si>
  <si>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</si>
  <si>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</si>
  <si>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</si>
  <si>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</si>
  <si>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</si>
  <si>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</si>
  <si>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</si>
  <si>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</si>
  <si>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</si>
  <si>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</si>
  <si>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</si>
  <si>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</si>
  <si>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</si>
  <si>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</si>
  <si>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</si>
  <si>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</si>
  <si>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</si>
  <si>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</si>
  <si>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</si>
  <si>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</si>
  <si>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</si>
  <si>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</si>
  <si>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</si>
  <si>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</si>
  <si>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</si>
  <si>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</si>
  <si>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</si>
  <si>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</si>
  <si>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</si>
  <si>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</si>
  <si>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</si>
  <si>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</si>
  <si>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</si>
  <si>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</si>
  <si>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</si>
  <si>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</si>
  <si>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</si>
  <si>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</si>
  <si>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</si>
  <si>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</si>
  <si>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</si>
  <si>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</si>
  <si>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</si>
  <si>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</si>
  <si>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</si>
  <si>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</si>
  <si>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</si>
  <si>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</si>
  <si>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</si>
  <si>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</si>
  <si>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</si>
  <si>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</si>
  <si>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</si>
  <si>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</si>
  <si>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</si>
  <si>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</si>
  <si>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</si>
  <si>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</si>
  <si>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</si>
  <si>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</si>
  <si>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</si>
  <si>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</si>
  <si>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</si>
  <si>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</si>
  <si>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</si>
  <si>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</si>
  <si>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</si>
  <si>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</si>
  <si>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</si>
  <si>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</si>
  <si>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</si>
  <si>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</si>
  <si>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</si>
  <si>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</si>
  <si>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</si>
  <si>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</si>
  <si>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</si>
  <si>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</si>
  <si>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</si>
  <si>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</si>
  <si>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</si>
  <si>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</si>
  <si>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</si>
  <si>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</si>
  <si>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</si>
  <si>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</si>
  <si>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</si>
  <si>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</si>
  <si>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</si>
  <si>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</si>
  <si>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</si>
  <si>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</si>
  <si>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</si>
  <si>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</si>
  <si>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</si>
  <si>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</si>
  <si>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</si>
  <si>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</si>
  <si>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</si>
  <si>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</si>
  <si>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</si>
  <si>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</si>
  <si>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</si>
  <si>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</si>
  <si>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</si>
  <si>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</si>
  <si>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</si>
  <si>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</si>
  <si>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</si>
  <si>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</si>
  <si>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</si>
  <si>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</si>
  <si>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</si>
  <si>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</si>
  <si>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</si>
  <si>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</si>
  <si>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</si>
  <si>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</si>
  <si>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</si>
  <si>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</si>
  <si>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</si>
  <si>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</si>
  <si>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</si>
  <si>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</si>
  <si>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</si>
  <si>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</si>
  <si>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</si>
  <si>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</si>
  <si>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</si>
  <si>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</si>
  <si>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</si>
  <si>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</si>
  <si>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</si>
  <si>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</si>
  <si>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</si>
  <si>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</si>
  <si>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</si>
  <si>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</si>
  <si>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</si>
  <si>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</si>
  <si>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</si>
  <si>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</si>
  <si>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</si>
  <si>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</si>
  <si>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</si>
  <si>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</si>
  <si>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</si>
  <si>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</si>
  <si>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</si>
  <si>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</si>
  <si>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</si>
  <si>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</si>
  <si>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</si>
  <si>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</si>
  <si>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</si>
  <si>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</si>
  <si>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</si>
  <si>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</si>
  <si>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</si>
  <si>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</si>
  <si>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</si>
  <si>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</si>
  <si>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</si>
  <si>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</si>
  <si>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</si>
  <si>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</si>
  <si>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</si>
  <si>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</si>
  <si>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</si>
  <si>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</si>
  <si>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</si>
  <si>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</si>
  <si>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</si>
  <si>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</si>
  <si>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</si>
  <si>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</si>
  <si>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</si>
  <si>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</si>
  <si>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</si>
  <si>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</si>
  <si>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</si>
  <si>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</si>
  <si>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</si>
  <si>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</si>
  <si>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</si>
  <si>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</si>
  <si>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</si>
  <si>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</si>
  <si>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</si>
  <si>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</si>
  <si>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</si>
  <si>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</si>
  <si>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</si>
  <si>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</si>
  <si>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</si>
  <si>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</si>
  <si>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</si>
  <si>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</si>
  <si>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</si>
  <si>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</si>
  <si>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</si>
  <si>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</si>
  <si>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</si>
  <si>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</si>
  <si>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</si>
  <si>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</si>
  <si>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</si>
  <si>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</si>
  <si>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</si>
  <si>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</si>
  <si>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</si>
  <si>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</si>
  <si>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</si>
  <si>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</si>
  <si>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</si>
  <si>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</si>
  <si>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</si>
  <si>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</si>
  <si>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</si>
  <si>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</si>
  <si>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</si>
  <si>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</si>
  <si>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</si>
  <si>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</si>
  <si>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</si>
  <si>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</si>
  <si>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</si>
  <si>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</si>
  <si>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</si>
  <si>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</si>
  <si>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</si>
  <si>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</si>
  <si>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</si>
  <si>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</si>
  <si>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</si>
  <si>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</si>
  <si>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</si>
  <si>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</si>
  <si>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</si>
  <si>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</si>
  <si>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</si>
  <si>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</si>
  <si>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</si>
  <si>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</si>
  <si>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</si>
  <si>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</si>
  <si>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</si>
  <si>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</si>
  <si>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</si>
  <si>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</si>
  <si>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</si>
  <si>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</si>
  <si>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</si>
  <si>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</si>
  <si>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</si>
  <si>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</si>
  <si>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</si>
  <si>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</si>
  <si>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</si>
  <si>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</si>
  <si>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</si>
  <si>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</si>
  <si>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</si>
  <si>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</si>
  <si>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</si>
  <si>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</si>
  <si>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</si>
  <si>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</si>
  <si>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</si>
  <si>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</si>
  <si>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</si>
  <si>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</si>
  <si>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</si>
  <si>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</si>
  <si>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</si>
  <si>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</si>
  <si>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</si>
  <si>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</si>
  <si>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</si>
  <si>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</si>
  <si>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</si>
  <si>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</si>
  <si>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</si>
  <si>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</si>
  <si>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</si>
  <si>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</si>
  <si>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</si>
  <si>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</si>
  <si>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</si>
  <si>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</si>
  <si>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</si>
  <si>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</si>
  <si>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</si>
  <si>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</si>
  <si>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</si>
  <si>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</si>
  <si>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</si>
  <si>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</si>
  <si>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</si>
  <si>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</si>
  <si>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</si>
  <si>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</si>
  <si>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</si>
  <si>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</si>
  <si>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</si>
  <si>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</si>
  <si>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</si>
  <si>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</si>
  <si>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</si>
  <si>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</si>
  <si>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</si>
  <si>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</si>
  <si>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</si>
  <si>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</si>
  <si>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</si>
  <si>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</si>
  <si>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</si>
  <si>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</si>
  <si>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</si>
  <si>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</si>
  <si>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</si>
  <si>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</si>
  <si>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</si>
  <si>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</si>
  <si>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</si>
  <si>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</si>
  <si>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</si>
  <si>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</si>
  <si>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</si>
  <si>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</si>
  <si>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</si>
  <si>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</si>
  <si>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</si>
  <si>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</si>
  <si>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</si>
  <si>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</si>
  <si>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</si>
  <si>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</si>
  <si>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</si>
  <si>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</si>
  <si>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</si>
  <si>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</si>
  <si>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</si>
  <si>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</si>
  <si>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</si>
  <si>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</si>
  <si>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</si>
  <si>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</si>
  <si>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</si>
  <si>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</si>
  <si>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</si>
  <si>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</si>
  <si>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</si>
  <si>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</si>
  <si>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</si>
  <si>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</si>
  <si>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</si>
  <si>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</si>
  <si>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</si>
  <si>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</si>
  <si>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</si>
  <si>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</si>
  <si>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</si>
  <si>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</si>
  <si>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</si>
  <si>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</si>
  <si>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</si>
  <si>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</si>
  <si>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</si>
  <si>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</si>
  <si>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</si>
  <si>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</si>
  <si>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</si>
  <si>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</si>
  <si>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</si>
  <si>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</si>
  <si>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</si>
  <si>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</si>
  <si>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</si>
  <si>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</si>
  <si>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</si>
  <si>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</si>
  <si>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</si>
  <si>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</si>
  <si>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</si>
  <si>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</si>
  <si>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</si>
  <si>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</si>
  <si>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</si>
  <si>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</si>
  <si>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</si>
  <si>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</si>
  <si>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</si>
  <si>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</si>
  <si>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</si>
  <si>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</si>
  <si>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</si>
  <si>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</si>
  <si>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</si>
  <si>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</si>
  <si>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</si>
  <si>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</si>
  <si>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</si>
  <si>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</si>
  <si>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</si>
  <si>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</si>
  <si>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</si>
  <si>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</si>
  <si>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</si>
  <si>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</si>
  <si>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</si>
  <si>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</si>
  <si>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</si>
  <si>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</si>
  <si>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</si>
  <si>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</si>
  <si>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</si>
  <si>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</si>
  <si>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</si>
  <si>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</si>
  <si>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</si>
  <si>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</si>
  <si>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</si>
  <si>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</si>
  <si>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</si>
  <si>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</si>
  <si>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</si>
  <si>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</si>
  <si>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</si>
  <si>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</si>
  <si>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</si>
  <si>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</si>
  <si>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</si>
  <si>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</si>
  <si>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</si>
  <si>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</si>
  <si>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</si>
  <si>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</si>
  <si>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</si>
  <si>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</si>
  <si>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</si>
  <si>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</si>
  <si>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</si>
  <si>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</si>
  <si>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</si>
  <si>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</si>
  <si>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</si>
  <si>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</si>
  <si>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</si>
  <si>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</si>
  <si>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</si>
  <si>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</si>
  <si>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</si>
  <si>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</si>
  <si>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</si>
  <si>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</si>
  <si>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</si>
  <si>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</si>
  <si>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</si>
  <si>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</si>
  <si>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</si>
  <si>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</si>
  <si>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</si>
  <si>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</si>
  <si>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</si>
  <si>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</si>
  <si>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</si>
  <si>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</si>
  <si>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</si>
  <si>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</si>
  <si>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</si>
  <si>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</si>
  <si>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</si>
  <si>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</si>
  <si>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</si>
  <si>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</si>
  <si>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</si>
  <si>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</si>
  <si>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</si>
  <si>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</si>
  <si>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</si>
  <si>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</si>
  <si>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</si>
  <si>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</si>
  <si>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</si>
  <si>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</si>
  <si>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</si>
  <si>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</si>
  <si>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</si>
  <si>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</si>
  <si>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</si>
  <si>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</si>
  <si>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</si>
  <si>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</si>
  <si>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</si>
  <si>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</si>
  <si>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</si>
  <si>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</si>
  <si>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</si>
  <si>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</si>
  <si>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</si>
  <si>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</si>
  <si>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</si>
  <si>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</si>
  <si>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</si>
  <si>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</si>
  <si>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</si>
  <si>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</si>
  <si>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</si>
  <si>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</si>
  <si>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</si>
  <si>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</si>
  <si>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</si>
  <si>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</si>
  <si>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</si>
  <si>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</si>
  <si>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</si>
  <si>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</si>
  <si>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</si>
  <si>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</si>
  <si>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</si>
  <si>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</si>
  <si>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</si>
  <si>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</si>
  <si>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</si>
  <si>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</si>
  <si>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</si>
  <si>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</si>
  <si>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</si>
  <si>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</si>
  <si>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</si>
  <si>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</si>
  <si>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</si>
  <si>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</si>
  <si>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</si>
  <si>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</si>
  <si>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</si>
  <si>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</si>
  <si>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</si>
  <si>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</si>
  <si>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</si>
  <si>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</si>
  <si>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</si>
  <si>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</si>
  <si>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</si>
  <si>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</si>
  <si>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</si>
  <si>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</si>
  <si>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</si>
  <si>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</si>
  <si>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</si>
  <si>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</si>
  <si>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</si>
  <si>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</si>
  <si>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</si>
  <si>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</si>
  <si>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</si>
  <si>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</si>
  <si>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</si>
  <si>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</si>
  <si>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</si>
  <si>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</si>
  <si>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</si>
  <si>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</si>
  <si>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</si>
  <si>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</si>
  <si>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</si>
  <si>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</si>
  <si>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</si>
  <si>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</si>
  <si>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</si>
  <si>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</si>
  <si>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</si>
  <si>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</si>
  <si>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</si>
  <si>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</si>
  <si>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</si>
  <si>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</si>
  <si>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</si>
  <si>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</si>
  <si>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</si>
  <si>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</si>
  <si>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</si>
  <si>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</si>
  <si>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</si>
  <si>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</si>
  <si>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</si>
  <si>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</si>
  <si>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</si>
  <si>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</si>
  <si>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</si>
  <si>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</si>
  <si>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</si>
  <si>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</si>
  <si>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</si>
  <si>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</si>
  <si>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</si>
  <si>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</si>
  <si>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</si>
  <si>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</si>
  <si>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</si>
  <si>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</si>
  <si>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</si>
  <si>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</si>
  <si>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</si>
  <si>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</si>
  <si>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</si>
  <si>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</si>
  <si>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</si>
  <si>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</si>
  <si>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</si>
  <si>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</si>
  <si>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</si>
  <si>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</si>
  <si>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</si>
  <si>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</si>
  <si>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</si>
  <si>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</si>
  <si>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</si>
  <si>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</si>
  <si>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</si>
  <si>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</si>
  <si>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</si>
  <si>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</si>
  <si>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</si>
  <si>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</si>
  <si>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</si>
  <si>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</si>
  <si>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</si>
  <si>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</si>
  <si>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</si>
  <si>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</si>
  <si>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</si>
  <si>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</si>
  <si>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</si>
  <si>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</si>
  <si>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</si>
  <si>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</si>
  <si>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</si>
  <si>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</si>
  <si>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</si>
  <si>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</si>
  <si>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</si>
  <si>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</si>
  <si>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</si>
  <si>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</si>
  <si>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</si>
  <si>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</si>
  <si>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</si>
  <si>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</si>
  <si>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</si>
  <si>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</si>
  <si>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</si>
  <si>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</si>
  <si>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</si>
  <si>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</si>
  <si>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</si>
  <si>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</si>
  <si>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</si>
  <si>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</si>
  <si>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</si>
  <si>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</si>
  <si>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</si>
  <si>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</si>
  <si>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</si>
  <si>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</si>
  <si>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</si>
  <si>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</si>
  <si>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</si>
  <si>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</si>
  <si>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</si>
  <si>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</si>
  <si>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</si>
  <si>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</si>
  <si>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</si>
  <si>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</si>
  <si>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</si>
  <si>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</si>
  <si>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</si>
  <si>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</si>
  <si>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</si>
  <si>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</si>
  <si>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</si>
  <si>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</si>
  <si>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</si>
  <si>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</si>
  <si>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</si>
  <si>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</si>
  <si>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</si>
  <si>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</si>
  <si>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</si>
  <si>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</si>
  <si>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</si>
  <si>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</si>
  <si>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</si>
  <si>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</si>
  <si>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</si>
  <si>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</si>
  <si>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</si>
  <si>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</si>
  <si>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</si>
  <si>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</si>
  <si>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</si>
  <si>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</si>
  <si>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</si>
  <si>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</si>
  <si>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</si>
  <si>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</si>
  <si>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</si>
  <si>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</si>
  <si>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</si>
  <si>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</si>
  <si>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</si>
  <si>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</si>
  <si>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</si>
  <si>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</si>
  <si>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</si>
  <si>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</si>
  <si>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</si>
  <si>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</si>
  <si>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</si>
  <si>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</si>
  <si>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</si>
  <si>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</si>
  <si>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</si>
  <si>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</si>
  <si>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</si>
  <si>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</si>
  <si>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</si>
  <si>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</si>
  <si>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</si>
  <si>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</si>
  <si>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</si>
  <si>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</si>
  <si>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</si>
  <si>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</si>
  <si>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</si>
  <si>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</si>
  <si>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</si>
  <si>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</si>
  <si>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</si>
  <si>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</si>
  <si>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</si>
  <si>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</si>
  <si>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</si>
  <si>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</si>
  <si>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</si>
  <si>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</si>
  <si>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</si>
  <si>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</si>
  <si>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</si>
  <si>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</si>
  <si>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</si>
  <si>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</si>
  <si>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</si>
  <si>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</si>
  <si>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</si>
  <si>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</si>
  <si>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</si>
  <si>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</si>
  <si>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</si>
  <si>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</si>
  <si>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</si>
  <si>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</si>
  <si>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</si>
  <si>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</si>
  <si>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</si>
  <si>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</si>
  <si>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</si>
  <si>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</si>
  <si>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</si>
  <si>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</si>
  <si>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</si>
  <si>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</si>
  <si>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</si>
  <si>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</si>
  <si>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</si>
  <si>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</si>
  <si>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</si>
  <si>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</si>
  <si>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</si>
  <si>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</si>
  <si>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</si>
  <si>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</si>
  <si>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</si>
  <si>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</si>
  <si>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</si>
  <si>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</si>
  <si>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</si>
  <si>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</si>
  <si>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</si>
  <si>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</si>
  <si>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</si>
  <si>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</si>
  <si>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</si>
  <si>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</si>
  <si>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</si>
  <si>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</si>
  <si>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</si>
  <si>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</si>
  <si>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</si>
  <si>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</si>
  <si>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</si>
  <si>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</si>
  <si>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</si>
  <si>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</si>
  <si>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</si>
  <si>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</si>
  <si>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</si>
  <si>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</si>
  <si>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</si>
  <si>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</si>
  <si>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</si>
  <si>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</si>
  <si>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</si>
  <si>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</si>
  <si>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</si>
  <si>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</si>
  <si>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</si>
  <si>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</si>
  <si>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</si>
  <si>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</si>
  <si>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</si>
  <si>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</si>
  <si>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</si>
  <si>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</si>
  <si>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</si>
  <si>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</si>
  <si>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</si>
  <si>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</si>
  <si>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</si>
  <si>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</si>
  <si>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</si>
  <si>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</si>
  <si>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</si>
  <si>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</si>
  <si>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</si>
  <si>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</si>
  <si>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</si>
  <si>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</si>
  <si>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</si>
  <si>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</si>
  <si>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</si>
  <si>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</si>
  <si>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</si>
  <si>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</si>
  <si>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</si>
  <si>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</si>
  <si>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</si>
  <si>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</si>
  <si>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</si>
  <si>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</si>
  <si>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</si>
  <si>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</si>
  <si>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</si>
  <si>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</si>
  <si>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</si>
  <si>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</si>
  <si>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</si>
  <si>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</si>
  <si>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</si>
  <si>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</si>
  <si>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</si>
  <si>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</si>
  <si>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</si>
  <si>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</si>
  <si>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</si>
  <si>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</si>
  <si>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</si>
  <si>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</si>
  <si>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</si>
  <si>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</si>
  <si>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</si>
  <si>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</si>
  <si>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</si>
  <si>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</si>
  <si>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</si>
  <si>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</si>
  <si>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</si>
  <si>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</si>
  <si>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</si>
  <si>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</si>
  <si>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</si>
  <si>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</si>
  <si>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</si>
  <si>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</si>
  <si>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</si>
  <si>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</si>
  <si>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</si>
  <si>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</si>
  <si>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</si>
  <si>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</si>
  <si>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</si>
  <si>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</si>
  <si>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</si>
  <si>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</si>
  <si>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</si>
  <si>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</si>
  <si>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</si>
  <si>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</si>
  <si>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</si>
  <si>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</si>
  <si>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</si>
  <si>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</si>
  <si>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</si>
  <si>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</si>
  <si>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</si>
  <si>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</si>
  <si>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</si>
  <si>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</si>
  <si>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</si>
  <si>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</si>
  <si>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</si>
  <si>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</si>
  <si>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</si>
  <si>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</si>
  <si>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</si>
  <si>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</si>
  <si>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</si>
  <si>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</si>
  <si>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</si>
  <si>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</si>
  <si>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</si>
  <si>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</si>
  <si>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</si>
  <si>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</si>
  <si>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</si>
  <si>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</si>
  <si>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</si>
  <si>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</si>
  <si>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</si>
  <si>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</si>
  <si>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</si>
  <si>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</si>
  <si>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</si>
  <si>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</si>
  <si>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</si>
  <si>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</si>
  <si>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</si>
  <si>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</si>
  <si>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</si>
  <si>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</si>
  <si>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</si>
  <si>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</si>
  <si>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</si>
  <si>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</si>
  <si>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</si>
  <si>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</si>
  <si>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</si>
  <si>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</si>
  <si>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</si>
  <si>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</si>
  <si>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</si>
  <si>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</si>
  <si>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</si>
  <si>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</si>
  <si>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</si>
  <si>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</si>
  <si>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</si>
  <si>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</si>
  <si>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</si>
  <si>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</si>
  <si>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</si>
  <si>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</si>
  <si>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</si>
  <si>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</si>
  <si>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</si>
  <si>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</si>
  <si>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</si>
  <si>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</si>
  <si>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</si>
  <si>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</si>
  <si>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</si>
  <si>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</si>
  <si>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</si>
  <si>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</si>
  <si>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</si>
  <si>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</si>
  <si>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</si>
  <si>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</si>
  <si>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</si>
  <si>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</si>
  <si>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</si>
  <si>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</si>
  <si>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</si>
  <si>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</si>
  <si>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</si>
  <si>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</si>
  <si>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</si>
  <si>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</si>
  <si>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</si>
  <si>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</si>
  <si>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</si>
  <si>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</si>
  <si>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</si>
  <si>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</si>
  <si>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</si>
  <si>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</si>
  <si>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</si>
  <si>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</si>
  <si>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</si>
  <si>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</si>
  <si>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</si>
  <si>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</si>
  <si>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</si>
  <si>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</si>
  <si>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</si>
  <si>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</si>
  <si>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</si>
  <si>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</si>
  <si>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</si>
  <si>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</si>
  <si>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</si>
  <si>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</si>
  <si>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</si>
  <si>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</si>
  <si>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</si>
  <si>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</si>
  <si>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</si>
  <si>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</si>
  <si>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</si>
  <si>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</si>
  <si>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</si>
  <si>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</si>
  <si>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</si>
  <si>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</si>
  <si>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</si>
  <si>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</si>
  <si>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</si>
  <si>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</si>
  <si>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</si>
  <si>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</si>
  <si>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</si>
  <si>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</si>
  <si>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</si>
  <si>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</si>
  <si>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</si>
  <si>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</si>
  <si>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</si>
  <si>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</si>
  <si>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</si>
  <si>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</si>
  <si>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</si>
  <si>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</si>
  <si>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</si>
  <si>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</si>
  <si>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</si>
  <si>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</si>
  <si>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</si>
  <si>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</si>
  <si>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</si>
  <si>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</si>
  <si>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</si>
  <si>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</si>
  <si>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</si>
  <si>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</si>
  <si>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</si>
  <si>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</si>
  <si>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</si>
  <si>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</si>
  <si>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</si>
  <si>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</si>
  <si>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</si>
  <si>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</si>
  <si>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</si>
  <si>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</si>
  <si>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</si>
  <si>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</si>
  <si>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</si>
  <si>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</si>
  <si>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</si>
  <si>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</si>
  <si>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</si>
  <si>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</si>
  <si>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</si>
  <si>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</si>
  <si>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</si>
  <si>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</si>
  <si>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</si>
  <si>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</si>
  <si>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</si>
  <si>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</si>
  <si>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</si>
  <si>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</si>
  <si>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</si>
  <si>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</si>
  <si>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</si>
  <si>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</si>
  <si>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</si>
  <si>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</si>
  <si>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</si>
  <si>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</si>
  <si>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</si>
  <si>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</si>
  <si>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</si>
  <si>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</si>
  <si>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</si>
  <si>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</si>
  <si>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</si>
  <si>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</si>
  <si>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</si>
  <si>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</si>
  <si>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</si>
  <si>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</si>
  <si>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</si>
  <si>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</si>
  <si>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</si>
  <si>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</si>
  <si>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</si>
  <si>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</si>
  <si>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</si>
  <si>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</si>
  <si>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</si>
  <si>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</si>
  <si>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</si>
  <si>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</si>
  <si>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</si>
  <si>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</si>
  <si>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</si>
  <si>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</si>
  <si>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</si>
  <si>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</si>
  <si>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</si>
  <si>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</si>
  <si>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</si>
  <si>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</si>
  <si>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</si>
  <si>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</si>
  <si>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</si>
  <si>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</si>
  <si>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</si>
  <si>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</si>
  <si>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</si>
  <si>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</si>
  <si>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</si>
  <si>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</si>
  <si>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</si>
  <si>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</si>
  <si>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</si>
  <si>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</si>
  <si>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</si>
  <si>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</si>
  <si>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</si>
  <si>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</si>
  <si>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</si>
  <si>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</si>
  <si>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</si>
  <si>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</si>
  <si>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</si>
  <si>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</si>
  <si>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</si>
  <si>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</si>
  <si>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</si>
  <si>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</si>
  <si>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</si>
  <si>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</si>
  <si>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</si>
  <si>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</si>
  <si>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</si>
  <si>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</si>
  <si>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</si>
  <si>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</si>
  <si>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</si>
  <si>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</si>
  <si>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</si>
  <si>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</si>
  <si>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</si>
  <si>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</si>
  <si>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</si>
  <si>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</si>
  <si>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</si>
  <si>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</si>
  <si>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</si>
  <si>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</si>
  <si>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</si>
  <si>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</si>
  <si>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</si>
  <si>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</si>
  <si>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</si>
  <si>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</si>
  <si>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</si>
  <si>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</si>
  <si>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</si>
  <si>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</si>
  <si>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</si>
  <si>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</si>
  <si>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</si>
  <si>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</si>
  <si>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</si>
  <si>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</si>
  <si>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</si>
  <si>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</si>
  <si>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</si>
  <si>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</si>
  <si>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</si>
  <si>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</si>
  <si>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</si>
  <si>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</si>
  <si>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</si>
  <si>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</si>
  <si>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</si>
  <si>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</si>
  <si>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</si>
  <si>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</si>
  <si>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</si>
  <si>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</si>
  <si>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</si>
  <si>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</si>
  <si>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</si>
  <si>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</si>
  <si>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</si>
  <si>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</si>
  <si>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</si>
  <si>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</si>
  <si>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</si>
  <si>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</si>
  <si>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</si>
  <si>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</si>
  <si>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</si>
  <si>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</si>
  <si>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</si>
  <si>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</si>
  <si>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</si>
  <si>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</si>
  <si>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</si>
  <si>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</si>
  <si>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</si>
  <si>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</si>
  <si>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</si>
  <si>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</si>
  <si>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</si>
  <si>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</si>
  <si>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</si>
  <si>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</si>
  <si>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</si>
  <si>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</si>
  <si>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</si>
  <si>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</si>
  <si>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</si>
  <si>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</si>
  <si>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</si>
  <si>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</si>
  <si>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</si>
  <si>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</si>
  <si>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</si>
  <si>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</si>
  <si>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</si>
  <si>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</si>
  <si>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</si>
  <si>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</si>
  <si>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</si>
  <si>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</si>
  <si>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</si>
  <si>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</si>
  <si>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</si>
  <si>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</si>
  <si>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</si>
  <si>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</si>
  <si>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</si>
  <si>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</si>
  <si>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</si>
  <si>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</si>
  <si>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</si>
  <si>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</si>
  <si>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</si>
  <si>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</si>
  <si>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</si>
  <si>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</si>
  <si>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</si>
  <si>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</si>
  <si>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</si>
  <si>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</si>
  <si>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</si>
  <si>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</si>
  <si>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</si>
  <si>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</si>
  <si>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</si>
  <si>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</si>
  <si>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</si>
  <si>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</si>
  <si>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</si>
  <si>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</si>
  <si>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</si>
  <si>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</si>
  <si>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</si>
  <si>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</si>
  <si>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</si>
  <si>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</si>
  <si>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</si>
  <si>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</si>
  <si>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</si>
  <si>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</si>
  <si>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</si>
  <si>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</si>
  <si>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</si>
  <si>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</si>
  <si>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</si>
  <si>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</si>
  <si>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</si>
  <si>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</si>
  <si>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</si>
  <si>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</si>
  <si>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</si>
  <si>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</si>
  <si>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</si>
  <si>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</si>
  <si>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</si>
  <si>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</si>
  <si>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</si>
  <si>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</si>
  <si>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</si>
  <si>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</si>
  <si>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</si>
  <si>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</si>
  <si>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</si>
  <si>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</si>
  <si>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</si>
  <si>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</si>
  <si>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</si>
  <si>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</si>
  <si>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</si>
  <si>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</si>
  <si>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</si>
  <si>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</si>
  <si>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</si>
  <si>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</si>
  <si>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</si>
  <si>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</si>
  <si>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</si>
  <si>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</si>
  <si>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</si>
  <si>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</si>
  <si>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</si>
  <si>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</si>
  <si>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</si>
  <si>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</si>
  <si>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</si>
  <si>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</si>
  <si>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</si>
  <si>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</si>
  <si>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</si>
  <si>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</si>
  <si>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</si>
  <si>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</si>
  <si>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</si>
  <si>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</si>
  <si>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</si>
  <si>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</si>
  <si>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</si>
  <si>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</si>
  <si>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</si>
  <si>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</si>
  <si>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</si>
  <si>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</si>
  <si>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</si>
  <si>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</si>
  <si>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</si>
  <si>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</si>
  <si>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</si>
  <si>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</si>
  <si>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</si>
  <si>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</si>
  <si>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</si>
  <si>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</si>
  <si>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</si>
  <si>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</si>
  <si>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</si>
  <si>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</si>
  <si>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</si>
  <si>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</si>
  <si>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</si>
  <si>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</si>
  <si>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</si>
  <si>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</si>
  <si>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</si>
  <si>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</si>
  <si>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</si>
  <si>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</si>
  <si>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</si>
  <si>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</si>
  <si>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</si>
  <si>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</si>
  <si>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</si>
  <si>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</si>
  <si>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</si>
  <si>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</si>
  <si>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</si>
  <si>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</si>
  <si>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</si>
  <si>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</si>
  <si>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</si>
  <si>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</si>
  <si>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</si>
  <si>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</si>
  <si>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</si>
  <si>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</si>
  <si>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</si>
  <si>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</si>
  <si>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</si>
  <si>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</si>
  <si>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</si>
  <si>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</si>
  <si>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</si>
  <si>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</si>
  <si>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</si>
  <si>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</si>
  <si>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</si>
  <si>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</si>
  <si>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</si>
  <si>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</si>
  <si>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</si>
  <si>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</si>
  <si>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</si>
  <si>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</si>
  <si>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</si>
  <si>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</si>
  <si>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</si>
  <si>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</si>
  <si>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</si>
  <si>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</si>
  <si>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</si>
  <si>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</si>
  <si>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</si>
  <si>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</si>
  <si>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</si>
  <si>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</si>
  <si>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</si>
  <si>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</si>
  <si>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</si>
  <si>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</si>
  <si>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</si>
  <si>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</si>
  <si>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</si>
  <si>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</si>
  <si>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</si>
  <si>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</si>
  <si>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</si>
  <si>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</si>
  <si>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</si>
  <si>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</si>
  <si>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</si>
  <si>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</si>
  <si>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</si>
  <si>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</si>
  <si>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</si>
  <si>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</si>
  <si>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</si>
  <si>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</si>
  <si>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</si>
  <si>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</si>
  <si>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</si>
  <si>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</si>
  <si>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</si>
  <si>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</si>
  <si>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</si>
  <si>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</si>
  <si>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</si>
  <si>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</si>
  <si>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</si>
  <si>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</si>
  <si>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</si>
  <si>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</si>
  <si>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</si>
  <si>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</si>
  <si>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</si>
  <si>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</si>
  <si>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</si>
  <si>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</si>
  <si>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</si>
  <si>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</si>
  <si>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</si>
  <si>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</si>
  <si>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</si>
  <si>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</si>
  <si>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</si>
  <si>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</si>
  <si>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</si>
  <si>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</si>
  <si>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</si>
  <si>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</si>
  <si>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</si>
  <si>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</si>
  <si>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</si>
  <si>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</si>
  <si>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</si>
  <si>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</si>
  <si>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</si>
  <si>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</si>
  <si>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</si>
  <si>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</si>
  <si>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</si>
  <si>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</si>
  <si>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</si>
  <si>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</si>
  <si>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</si>
  <si>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</si>
  <si>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</si>
  <si>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</si>
  <si>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</si>
  <si>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</si>
  <si>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</si>
  <si>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</si>
  <si>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</si>
  <si>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</si>
  <si>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</si>
  <si>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</si>
  <si>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</si>
  <si>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</si>
  <si>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</si>
  <si>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</si>
  <si>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</si>
  <si>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</si>
  <si>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</si>
  <si>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</si>
  <si>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</si>
  <si>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</si>
  <si>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</si>
  <si>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</si>
  <si>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</si>
  <si>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</si>
  <si>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</si>
  <si>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</si>
  <si>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</si>
  <si>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</si>
  <si>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</si>
  <si>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</si>
  <si>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</si>
  <si>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</si>
  <si>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</si>
  <si>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</si>
  <si>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</si>
  <si>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</si>
  <si>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</si>
  <si>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</si>
  <si>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</si>
  <si>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</si>
  <si>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</si>
  <si>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</si>
  <si>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</si>
  <si>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</si>
  <si>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</si>
  <si>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</si>
  <si>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</si>
  <si>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</si>
  <si>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</si>
  <si>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</si>
  <si>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</si>
  <si>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</si>
  <si>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</si>
  <si>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</si>
  <si>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</si>
  <si>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</si>
  <si>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</si>
  <si>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</si>
  <si>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</si>
  <si>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</si>
  <si>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</si>
  <si>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</si>
  <si>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</si>
  <si>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</si>
  <si>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</si>
  <si>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</si>
  <si>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</si>
  <si>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</si>
  <si>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</si>
  <si>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</si>
  <si>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</si>
  <si>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</si>
  <si>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</si>
  <si>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</si>
  <si>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</si>
  <si>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</si>
  <si>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</si>
  <si>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</si>
  <si>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</si>
  <si>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</si>
  <si>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</si>
  <si>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</si>
  <si>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</si>
  <si>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</si>
  <si>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</si>
  <si>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</si>
  <si>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</si>
  <si>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</si>
  <si>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</si>
  <si>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</si>
  <si>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</si>
  <si>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</si>
  <si>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</si>
  <si>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</si>
  <si>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</si>
  <si>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</si>
  <si>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</si>
  <si>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</si>
  <si>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</si>
  <si>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</si>
  <si>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</si>
  <si>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</si>
  <si>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</si>
  <si>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</si>
  <si>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</si>
  <si>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</si>
  <si>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</si>
  <si>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</si>
  <si>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</si>
  <si>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</si>
  <si>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</si>
  <si>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</si>
  <si>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</si>
  <si>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</si>
  <si>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</si>
  <si>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</si>
  <si>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</si>
  <si>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</si>
  <si>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</si>
  <si>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</si>
  <si>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</si>
  <si>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</si>
  <si>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</si>
  <si>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</si>
  <si>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</si>
  <si>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</si>
  <si>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</si>
  <si>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</si>
  <si>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</si>
  <si>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</si>
  <si>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</si>
  <si>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</si>
  <si>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</si>
  <si>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</si>
  <si>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</si>
  <si>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</si>
  <si>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</si>
  <si>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</si>
  <si>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</si>
  <si>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</si>
  <si>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</si>
  <si>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</si>
  <si>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</si>
  <si>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</si>
  <si>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</si>
  <si>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</si>
  <si>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</si>
  <si>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</si>
  <si>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</si>
  <si>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</si>
  <si>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</si>
  <si>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</si>
  <si>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</si>
  <si>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</si>
  <si>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</si>
  <si>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</si>
  <si>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</si>
  <si>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</si>
  <si>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</si>
  <si>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</si>
  <si>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</si>
  <si>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</si>
  <si>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</si>
  <si>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</si>
  <si>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</si>
  <si>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</si>
  <si>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</si>
  <si>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</si>
  <si>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</si>
  <si>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</si>
  <si>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</si>
  <si>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</si>
  <si>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</si>
  <si>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</si>
  <si>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</si>
  <si>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</si>
  <si>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</si>
  <si>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</si>
  <si>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</si>
  <si>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</si>
  <si>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</si>
  <si>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</si>
  <si>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</si>
  <si>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</si>
  <si>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</si>
  <si>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</si>
  <si>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</si>
  <si>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</si>
  <si>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</si>
  <si>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</si>
  <si>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</si>
  <si>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</si>
  <si>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</si>
  <si>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</si>
  <si>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</si>
  <si>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</si>
  <si>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</si>
  <si>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</si>
  <si>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</si>
  <si>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</si>
  <si>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</si>
  <si>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</si>
  <si>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</si>
  <si>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</si>
  <si>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</si>
  <si>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</si>
  <si>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</si>
  <si>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</si>
  <si>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</si>
  <si>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</si>
  <si>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</si>
  <si>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</si>
  <si>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</si>
  <si>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</si>
  <si>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</si>
  <si>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</si>
  <si>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</si>
  <si>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</si>
  <si>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</si>
  <si>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</si>
  <si>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</si>
  <si>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</si>
  <si>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</si>
  <si>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</si>
  <si>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</si>
  <si>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</si>
  <si>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</si>
  <si>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</si>
  <si>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</si>
  <si>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</si>
  <si>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</si>
  <si>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</si>
  <si>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</si>
  <si>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</si>
  <si>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</si>
  <si>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</si>
  <si>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</si>
  <si>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</si>
  <si>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</si>
  <si>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</si>
  <si>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</si>
  <si>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</si>
  <si>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</si>
  <si>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</si>
  <si>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</si>
  <si>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</si>
  <si>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</si>
  <si>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</si>
  <si>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</si>
  <si>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</si>
  <si>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</si>
  <si>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</si>
  <si>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</si>
  <si>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</si>
  <si>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</si>
  <si>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</si>
  <si>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</si>
  <si>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</si>
  <si>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</si>
  <si>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</si>
  <si>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</si>
  <si>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</si>
  <si>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</si>
  <si>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</si>
  <si>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</si>
  <si>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</si>
  <si>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</si>
  <si>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</si>
  <si>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</si>
  <si>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</si>
  <si>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</si>
  <si>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</si>
  <si>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</si>
  <si>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</si>
  <si>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</si>
  <si>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</si>
  <si>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</si>
  <si>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</si>
  <si>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</si>
  <si>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</si>
  <si>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</si>
  <si>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</si>
  <si>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</si>
  <si>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</si>
  <si>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</si>
  <si>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</si>
  <si>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</si>
  <si>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</si>
  <si>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</si>
  <si>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</si>
  <si>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</si>
  <si>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</si>
  <si>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</si>
  <si>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</si>
  <si>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</si>
  <si>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</si>
  <si>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</si>
  <si>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</si>
  <si>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</si>
  <si>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</si>
  <si>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</si>
  <si>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</si>
  <si>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</si>
  <si>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</si>
  <si>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</si>
  <si>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</si>
  <si>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</si>
  <si>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</si>
  <si>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</si>
  <si>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</si>
  <si>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</si>
  <si>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</si>
  <si>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</si>
  <si>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</si>
  <si>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</si>
  <si>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</si>
  <si>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</si>
  <si>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</si>
  <si>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</si>
  <si>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</si>
  <si>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</si>
  <si>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</si>
  <si>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</si>
  <si>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</si>
  <si>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</si>
  <si>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</si>
  <si>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</si>
  <si>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</si>
  <si>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</si>
  <si>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</si>
  <si>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</si>
  <si>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</si>
  <si>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</si>
  <si>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</si>
  <si>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</si>
  <si>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</si>
  <si>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</si>
  <si>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</si>
  <si>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</si>
  <si>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</si>
  <si>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</si>
  <si>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</si>
  <si>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</si>
  <si>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</si>
  <si>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</si>
  <si>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</si>
  <si>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</si>
  <si>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</si>
  <si>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</si>
  <si>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</si>
  <si>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</si>
  <si>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</si>
  <si>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</si>
  <si>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</si>
  <si>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</si>
  <si>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</si>
  <si>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</si>
  <si>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</si>
  <si>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</si>
  <si>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</si>
  <si>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</si>
  <si>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</si>
  <si>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</si>
  <si>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</si>
  <si>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</si>
  <si>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</si>
  <si>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</si>
  <si>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</si>
  <si>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</si>
  <si>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</si>
  <si>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</si>
  <si>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</si>
  <si>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</si>
  <si>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</si>
  <si>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</si>
  <si>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</si>
  <si>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</si>
  <si>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</si>
  <si>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</si>
  <si>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</si>
  <si>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</si>
  <si>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</si>
  <si>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</si>
  <si>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</si>
  <si>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</si>
  <si>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</si>
  <si>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</si>
  <si>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</si>
  <si>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</si>
  <si>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</si>
  <si>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</si>
  <si>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</si>
  <si>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</si>
  <si>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</si>
  <si>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</si>
  <si>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</si>
  <si>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</si>
  <si>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</si>
  <si>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</si>
  <si>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</si>
  <si>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</si>
  <si>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</si>
  <si>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</si>
  <si>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</si>
  <si>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</si>
  <si>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</si>
  <si>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</si>
  <si>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</si>
  <si>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</si>
  <si>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</si>
  <si>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</si>
  <si>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</si>
  <si>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</si>
  <si>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</si>
  <si>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</si>
  <si>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</si>
  <si>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</si>
  <si>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</si>
  <si>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</si>
  <si>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</si>
  <si>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</si>
  <si>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</si>
  <si>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</si>
  <si>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</si>
  <si>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</si>
  <si>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</si>
  <si>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</si>
  <si>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</si>
  <si>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</si>
  <si>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</si>
  <si>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</si>
  <si>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</si>
  <si>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</si>
  <si>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</si>
  <si>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</si>
  <si>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</si>
  <si>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</si>
  <si>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</si>
  <si>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</si>
  <si>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</si>
  <si>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</si>
  <si>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</si>
  <si>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</si>
  <si>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</si>
  <si>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</si>
  <si>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</si>
  <si>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</si>
  <si>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</si>
  <si>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</si>
  <si>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</si>
  <si>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</si>
  <si>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</si>
  <si>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</si>
  <si>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</si>
  <si>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</si>
  <si>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</si>
  <si>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</si>
  <si>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</si>
  <si>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</si>
  <si>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</si>
  <si>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</si>
  <si>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</si>
  <si>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</si>
  <si>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</si>
  <si>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</si>
  <si>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</si>
  <si>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</si>
  <si>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</si>
  <si>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</si>
  <si>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</si>
  <si>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</si>
  <si>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</si>
  <si>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</si>
  <si>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</si>
  <si>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</si>
  <si>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</si>
  <si>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</si>
  <si>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</si>
  <si>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</si>
  <si>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</si>
  <si>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</si>
  <si>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</si>
  <si>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</si>
  <si>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</si>
  <si>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</si>
  <si>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</si>
  <si>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</si>
  <si>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</si>
  <si>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</si>
  <si>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</si>
  <si>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</si>
  <si>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</si>
  <si>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</si>
  <si>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</si>
  <si>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</si>
  <si>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</si>
  <si>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</si>
  <si>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</si>
  <si>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</si>
  <si>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</si>
  <si>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</si>
  <si>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</si>
  <si>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</si>
  <si>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</si>
  <si>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</si>
  <si>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</si>
  <si>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</si>
  <si>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</si>
  <si>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</si>
  <si>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</si>
  <si>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</si>
  <si>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</si>
  <si>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</si>
  <si>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</si>
  <si>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</si>
  <si>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</si>
  <si>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</si>
  <si>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</si>
  <si>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</si>
  <si>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</si>
  <si>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</si>
  <si>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</si>
  <si>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</si>
  <si>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</si>
  <si>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</si>
  <si>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</si>
  <si>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</si>
  <si>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</si>
  <si>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</si>
  <si>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</si>
  <si>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</si>
  <si>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</si>
  <si>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</si>
  <si>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</si>
  <si>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</si>
  <si>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</si>
  <si>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</si>
  <si>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</si>
  <si>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</si>
  <si>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</si>
  <si>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</si>
  <si>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</si>
  <si>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</si>
  <si>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</si>
  <si>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</si>
  <si>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</si>
  <si>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</si>
  <si>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</si>
  <si>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</si>
  <si>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</si>
  <si>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</si>
  <si>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</si>
  <si>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</si>
  <si>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</si>
  <si>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</si>
  <si>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</si>
  <si>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</si>
  <si>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</si>
  <si>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</si>
  <si>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</si>
  <si>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</si>
  <si>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</si>
  <si>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</si>
  <si>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</si>
  <si>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</si>
  <si>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</si>
  <si>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</si>
  <si>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</si>
  <si>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</si>
  <si>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</si>
  <si>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</si>
  <si>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</si>
  <si>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</si>
  <si>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</si>
  <si>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</si>
  <si>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</si>
  <si>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</si>
  <si>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</si>
  <si>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</si>
  <si>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</si>
  <si>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</si>
  <si>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</si>
  <si>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</si>
  <si>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</si>
  <si>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</si>
  <si>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</si>
  <si>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</si>
  <si>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</si>
  <si>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</si>
  <si>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</si>
  <si>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</si>
  <si>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</si>
  <si>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</si>
  <si>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</si>
  <si>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</si>
  <si>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</si>
  <si>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</si>
  <si>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</si>
  <si>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</si>
  <si>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</si>
  <si>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</si>
  <si>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</si>
  <si>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</si>
  <si>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</si>
  <si>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</si>
  <si>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</si>
  <si>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</si>
  <si>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</si>
  <si>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</si>
  <si>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</si>
  <si>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</si>
  <si>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</si>
  <si>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</si>
  <si>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</si>
  <si>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</si>
  <si>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</si>
  <si>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</si>
  <si>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</si>
  <si>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</si>
  <si>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</si>
  <si>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</si>
  <si>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</si>
  <si>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</si>
  <si>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</si>
  <si>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</si>
  <si>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</si>
  <si>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</si>
  <si>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</si>
  <si>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</si>
  <si>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</si>
  <si>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</si>
  <si>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</si>
  <si>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</si>
  <si>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</si>
  <si>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</si>
  <si>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</si>
  <si>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</si>
  <si>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</si>
  <si>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</si>
  <si>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</si>
  <si>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</si>
  <si>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</si>
  <si>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</si>
  <si>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</si>
  <si>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</si>
  <si>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</si>
  <si>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</si>
  <si>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</si>
  <si>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</si>
  <si>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</si>
  <si>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</si>
  <si>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</si>
  <si>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</si>
  <si>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</si>
  <si>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</si>
  <si>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</si>
  <si>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</si>
  <si>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</si>
  <si>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</si>
  <si>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</si>
  <si>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</si>
  <si>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</si>
  <si>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</si>
  <si>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</si>
  <si>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</si>
  <si>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</si>
  <si>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</si>
  <si>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</si>
  <si>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</si>
  <si>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</si>
  <si>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</si>
  <si>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</si>
  <si>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</si>
  <si>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</si>
  <si>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</si>
  <si>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</si>
  <si>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</si>
  <si>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</si>
  <si>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</si>
  <si>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</si>
  <si>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</si>
  <si>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</si>
  <si>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</si>
  <si>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</si>
  <si>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</si>
  <si>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</si>
  <si>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</si>
  <si>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</si>
  <si>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</si>
  <si>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</si>
  <si>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</si>
  <si>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</si>
  <si>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</si>
  <si>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</si>
  <si>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</si>
  <si>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</si>
  <si>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</si>
  <si>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</si>
  <si>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</si>
  <si>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</si>
  <si>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</si>
  <si>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</si>
  <si>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</si>
  <si>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</si>
  <si>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</si>
  <si>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</si>
  <si>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</si>
  <si>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</si>
  <si>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</si>
  <si>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</si>
  <si>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</si>
  <si>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</si>
  <si>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</si>
  <si>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</si>
  <si>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</si>
  <si>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</si>
  <si>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</si>
  <si>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</si>
  <si>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</si>
  <si>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</si>
  <si>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</si>
  <si>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</si>
  <si>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</si>
  <si>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</si>
  <si>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</si>
  <si>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</si>
  <si>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</si>
  <si>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</si>
  <si>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</si>
  <si>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</si>
  <si>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</si>
  <si>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</si>
  <si>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</si>
  <si>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</si>
  <si>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</si>
  <si>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</si>
  <si>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</si>
  <si>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</si>
  <si>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</si>
  <si>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</si>
  <si>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</si>
  <si>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</si>
  <si>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</si>
  <si>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</si>
  <si>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</si>
  <si>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</si>
  <si>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</si>
  <si>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</si>
  <si>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</si>
  <si>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</si>
  <si>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</si>
  <si>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</si>
  <si>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</si>
  <si>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</si>
  <si>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</si>
  <si>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</si>
  <si>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</si>
  <si>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</si>
  <si>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</si>
  <si>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</si>
  <si>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</si>
  <si>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</si>
  <si>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</si>
  <si>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</si>
  <si>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</si>
  <si>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</si>
  <si>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</si>
  <si>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</si>
  <si>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</si>
  <si>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</si>
  <si>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</si>
  <si>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</si>
  <si>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</si>
  <si>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</si>
  <si>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</si>
  <si>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</si>
  <si>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</si>
  <si>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</si>
  <si>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</si>
  <si>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</si>
  <si>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</si>
  <si>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</si>
  <si>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</si>
  <si>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</si>
  <si>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</si>
  <si>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</si>
  <si>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</si>
  <si>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</si>
  <si>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</si>
  <si>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</si>
  <si>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</si>
  <si>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</si>
  <si>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</si>
  <si>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</si>
  <si>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</si>
  <si>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</si>
  <si>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</si>
  <si>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</si>
  <si>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</si>
  <si>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</si>
  <si>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</si>
  <si>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</si>
  <si>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</si>
  <si>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</si>
  <si>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</si>
  <si>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</si>
  <si>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</si>
  <si>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</si>
  <si>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</si>
  <si>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</si>
  <si>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</si>
  <si>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</si>
  <si>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</si>
  <si>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</si>
  <si>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</si>
  <si>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</si>
  <si>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</si>
  <si>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</si>
  <si>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</si>
  <si>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</si>
  <si>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</si>
  <si>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</si>
  <si>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</si>
  <si>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</si>
  <si>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</si>
  <si>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</si>
  <si>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</si>
  <si>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</si>
  <si>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</si>
  <si>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</si>
  <si>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</si>
  <si>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</si>
  <si>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</si>
  <si>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</si>
  <si>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</si>
  <si>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</si>
  <si>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</si>
  <si>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</si>
  <si>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</si>
  <si>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</si>
  <si>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</si>
  <si>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</si>
  <si>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</si>
  <si>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</si>
  <si>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</si>
  <si>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</si>
  <si>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</si>
  <si>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</si>
  <si>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</si>
  <si>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</si>
  <si>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</si>
  <si>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</si>
  <si>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</si>
  <si>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</si>
  <si>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</si>
  <si>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</si>
  <si>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</si>
  <si>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</si>
  <si>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</si>
  <si>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</si>
  <si>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</si>
  <si>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</si>
  <si>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</si>
  <si>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</si>
  <si>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</si>
  <si>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</si>
  <si>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</si>
  <si>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</si>
  <si>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</si>
  <si>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</si>
  <si>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</si>
  <si>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</si>
  <si>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</si>
  <si>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</si>
  <si>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</si>
  <si>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</si>
  <si>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</si>
  <si>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</si>
  <si>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</si>
  <si>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</si>
  <si>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</si>
  <si>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</si>
  <si>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</si>
  <si>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</si>
  <si>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</si>
  <si>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</si>
  <si>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</si>
  <si>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</si>
  <si>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</si>
  <si>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</si>
  <si>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</si>
  <si>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</si>
  <si>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</si>
  <si>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</si>
  <si>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</si>
  <si>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</si>
  <si>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</si>
  <si>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</si>
  <si>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</si>
  <si>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</si>
  <si>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</si>
  <si>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</si>
  <si>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</si>
  <si>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</si>
  <si>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</si>
  <si>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</si>
  <si>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</si>
  <si>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</si>
  <si>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</si>
  <si>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</si>
  <si>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</si>
  <si>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</si>
  <si>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</si>
  <si>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</si>
  <si>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</si>
  <si>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</si>
  <si>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</si>
  <si>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</si>
  <si>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</si>
  <si>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</si>
  <si>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</si>
  <si>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</si>
  <si>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</si>
  <si>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</si>
  <si>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</si>
  <si>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</si>
  <si>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</si>
  <si>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</si>
  <si>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</si>
  <si>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</si>
  <si>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</si>
  <si>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</si>
  <si>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</si>
  <si>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</si>
  <si>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</si>
  <si>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</si>
  <si>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</si>
  <si>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</si>
  <si>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</si>
  <si>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</si>
  <si>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</si>
  <si>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</si>
  <si>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</si>
  <si>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</si>
  <si>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</si>
  <si>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</si>
  <si>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</si>
  <si>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</si>
  <si>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</si>
  <si>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</si>
  <si>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</si>
  <si>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</si>
  <si>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</si>
  <si>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</si>
  <si>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</si>
  <si>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</si>
  <si>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</si>
  <si>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</si>
  <si>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</si>
  <si>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</si>
  <si>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</si>
  <si>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</si>
  <si>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</si>
  <si>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</si>
  <si>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</si>
  <si>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</si>
  <si>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</si>
  <si>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</si>
  <si>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</si>
  <si>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</si>
  <si>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</si>
  <si>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</si>
  <si>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</si>
  <si>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</si>
  <si>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</si>
  <si>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</si>
  <si>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</si>
  <si>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</si>
  <si>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</si>
  <si>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</si>
  <si>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</si>
  <si>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</si>
  <si>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</si>
  <si>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</si>
  <si>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</si>
  <si>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</si>
  <si>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</si>
  <si>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</si>
  <si>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</si>
  <si>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</si>
  <si>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</si>
  <si>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</si>
  <si>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</si>
  <si>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</si>
  <si>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</si>
  <si>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</si>
  <si>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</si>
  <si>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</si>
  <si>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</si>
  <si>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</si>
  <si>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</si>
  <si>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</si>
  <si>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</si>
  <si>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</si>
  <si>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</si>
  <si>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</si>
  <si>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</si>
  <si>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</si>
  <si>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</si>
  <si>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</si>
  <si>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</si>
  <si>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</si>
  <si>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</si>
  <si>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</si>
  <si>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</si>
  <si>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</si>
  <si>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</si>
  <si>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</si>
  <si>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</si>
  <si>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</si>
  <si>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</si>
  <si>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</si>
  <si>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</si>
  <si>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</si>
  <si>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</si>
  <si>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</si>
  <si>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</si>
  <si>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</si>
  <si>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</si>
  <si>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</si>
  <si>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</si>
  <si>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</si>
  <si>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</si>
  <si>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</si>
  <si>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</si>
  <si>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</si>
  <si>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</si>
  <si>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</si>
  <si>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</si>
  <si>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</si>
  <si>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</si>
  <si>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</si>
  <si>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</si>
  <si>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</si>
  <si>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</si>
  <si>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</si>
  <si>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</si>
  <si>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</si>
  <si>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</si>
  <si>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</si>
  <si>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</si>
  <si>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</si>
  <si>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</si>
  <si>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</si>
  <si>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</si>
  <si>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</si>
  <si>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</si>
  <si>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</si>
  <si>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</si>
  <si>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</si>
  <si>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</si>
  <si>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</si>
  <si>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</si>
  <si>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</si>
  <si>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</si>
  <si>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</si>
  <si>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</si>
  <si>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</si>
  <si>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</si>
  <si>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</si>
  <si>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</si>
  <si>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</si>
  <si>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</si>
  <si>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</si>
  <si>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</si>
  <si>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</si>
  <si>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</si>
  <si>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</si>
  <si>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</si>
  <si>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</si>
  <si>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</si>
  <si>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</si>
  <si>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</si>
  <si>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</si>
  <si>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</si>
  <si>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</si>
  <si>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</si>
  <si>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</si>
  <si>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</si>
  <si>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</si>
  <si>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</si>
  <si>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</si>
  <si>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</si>
  <si>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</si>
  <si>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</si>
  <si>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</si>
  <si>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</si>
  <si>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</si>
  <si>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</si>
  <si>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</si>
  <si>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</si>
  <si>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</si>
  <si>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</si>
  <si>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</si>
  <si>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</si>
  <si>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</si>
  <si>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</si>
  <si>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</si>
  <si>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</si>
  <si>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</si>
  <si>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</si>
  <si>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</si>
  <si>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</si>
  <si>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</si>
  <si>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</si>
  <si>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</si>
  <si>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</si>
  <si>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</si>
  <si>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</si>
  <si>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</si>
  <si>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</si>
  <si>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</si>
  <si>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</si>
  <si>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</si>
  <si>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</si>
  <si>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</si>
  <si>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</si>
  <si>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</si>
  <si>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</si>
  <si>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</si>
  <si>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</si>
  <si>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</si>
  <si>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</si>
  <si>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</si>
  <si>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</si>
  <si>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</si>
  <si>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</si>
  <si>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</si>
  <si>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</si>
  <si>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</si>
  <si>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</si>
  <si>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</si>
  <si>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</si>
  <si>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</si>
  <si>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</si>
  <si>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</si>
  <si>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</si>
  <si>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</si>
  <si>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</si>
  <si>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</si>
  <si>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</si>
  <si>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</si>
  <si>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</si>
  <si>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</si>
  <si>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</si>
  <si>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</si>
  <si>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</si>
  <si>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</si>
  <si>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</si>
  <si>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</si>
  <si>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</si>
  <si>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</si>
  <si>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</si>
  <si>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</si>
  <si>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</si>
  <si>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</si>
  <si>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</si>
  <si>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</si>
  <si>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</si>
  <si>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</si>
  <si>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</si>
  <si>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</si>
  <si>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</si>
  <si>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</si>
  <si>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</si>
  <si>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</si>
  <si>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</si>
  <si>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</si>
  <si>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</si>
  <si>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</si>
  <si>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</si>
  <si>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</si>
  <si>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</si>
  <si>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</si>
  <si>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</si>
  <si>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</si>
  <si>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</si>
  <si>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</si>
  <si>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</si>
  <si>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</si>
  <si>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</si>
  <si>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</si>
  <si>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</si>
  <si>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</si>
  <si>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</si>
  <si>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</si>
  <si>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</si>
  <si>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</si>
  <si>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</si>
  <si>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</si>
  <si>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</si>
  <si>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</si>
  <si>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</si>
  <si>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</si>
  <si>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</si>
  <si>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</si>
  <si>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</si>
  <si>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</si>
  <si>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</si>
  <si>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</si>
  <si>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</si>
  <si>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</si>
  <si>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</si>
  <si>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</si>
  <si>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</si>
  <si>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</si>
  <si>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</si>
  <si>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</si>
  <si>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</si>
  <si>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</si>
  <si>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</si>
  <si>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</si>
  <si>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</si>
  <si>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</si>
  <si>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</si>
  <si>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</si>
  <si>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</si>
  <si>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</si>
  <si>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</si>
  <si>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</si>
  <si>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</si>
  <si>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</si>
  <si>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</si>
  <si>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</si>
  <si>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</si>
  <si>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</si>
  <si>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</si>
  <si>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</si>
  <si>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</si>
  <si>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</si>
  <si>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</si>
  <si>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</si>
  <si>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</si>
  <si>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</si>
  <si>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</si>
  <si>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</si>
  <si>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</si>
  <si>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</si>
  <si>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</si>
  <si>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</si>
  <si>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</si>
  <si>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</si>
  <si>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</si>
  <si>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</si>
  <si>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</si>
  <si>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</si>
  <si>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</si>
  <si>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</si>
  <si>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</si>
  <si>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</si>
  <si>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</si>
  <si>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</si>
  <si>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</si>
  <si>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</si>
  <si>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</si>
  <si>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</si>
  <si>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</si>
  <si>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</si>
  <si>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</si>
  <si>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</si>
  <si>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</si>
  <si>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</si>
  <si>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</si>
  <si>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</si>
  <si>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</si>
  <si>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</si>
  <si>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</si>
  <si>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</si>
  <si>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</si>
  <si>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</si>
  <si>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</si>
  <si>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</si>
  <si>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</si>
  <si>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</si>
  <si>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</si>
  <si>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</si>
  <si>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</si>
  <si>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</si>
  <si>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</si>
  <si>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</si>
  <si>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</si>
  <si>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</si>
  <si>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</si>
  <si>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</si>
  <si>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</si>
  <si>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</si>
  <si>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</si>
  <si>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</si>
  <si>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</si>
  <si>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</si>
  <si>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</si>
  <si>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</si>
  <si>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</si>
  <si>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</si>
  <si>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</si>
  <si>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</si>
  <si>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</si>
  <si>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</si>
  <si>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</si>
  <si>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</si>
  <si>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</si>
  <si>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</si>
  <si>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</si>
  <si>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</si>
  <si>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</si>
  <si>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</si>
  <si>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</si>
  <si>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</si>
  <si>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</si>
  <si>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</si>
  <si>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</si>
  <si>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</si>
  <si>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</si>
  <si>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</si>
  <si>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</si>
  <si>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</si>
  <si>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</si>
  <si>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</si>
  <si>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</si>
  <si>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</si>
  <si>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</si>
  <si>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</si>
  <si>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</si>
  <si>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</si>
  <si>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</si>
  <si>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</si>
  <si>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</si>
  <si>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</si>
  <si>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</si>
  <si>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</si>
  <si>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</si>
  <si>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</si>
  <si>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</si>
  <si>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</si>
  <si>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</si>
  <si>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</si>
  <si>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</si>
  <si>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</si>
  <si>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</si>
  <si>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</si>
  <si>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</si>
  <si>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</si>
  <si>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</si>
  <si>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</si>
  <si>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</si>
  <si>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</si>
  <si>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</si>
  <si>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</si>
  <si>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</si>
  <si>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</si>
  <si>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</si>
  <si>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</si>
  <si>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</si>
  <si>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</si>
  <si>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</si>
  <si>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</si>
  <si>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</si>
  <si>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</si>
  <si>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</si>
  <si>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</si>
  <si>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</si>
  <si>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</si>
  <si>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</si>
  <si>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</si>
  <si>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</si>
  <si>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</si>
  <si>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</si>
  <si>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</si>
  <si>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</si>
  <si>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</si>
  <si>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</si>
  <si>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</si>
  <si>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</si>
  <si>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</si>
  <si>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</si>
  <si>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</si>
  <si>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</si>
  <si>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</si>
  <si>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</si>
  <si>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</si>
  <si>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</si>
  <si>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</si>
  <si>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</si>
  <si>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</si>
  <si>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</si>
  <si>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</si>
  <si>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</si>
  <si>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</si>
  <si>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</si>
  <si>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</si>
  <si>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</si>
  <si>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</si>
  <si>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</si>
  <si>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</si>
  <si>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</si>
  <si>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</si>
  <si>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</si>
  <si>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</si>
  <si>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</si>
  <si>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</si>
  <si>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</si>
  <si>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</si>
  <si>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</si>
  <si>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</si>
  <si>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</si>
  <si>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</si>
  <si>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</si>
  <si>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</si>
  <si>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</si>
  <si>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</si>
  <si>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</si>
  <si>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</si>
  <si>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</si>
  <si>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</si>
  <si>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</si>
  <si>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</si>
  <si>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</si>
  <si>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</si>
  <si>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</si>
  <si>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</si>
  <si>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</si>
  <si>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</si>
  <si>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</si>
  <si>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</si>
  <si>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</si>
  <si>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</si>
  <si>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</si>
  <si>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</si>
  <si>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</si>
  <si>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</si>
  <si>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</si>
  <si>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</si>
  <si>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</si>
  <si>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</si>
  <si>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</si>
  <si>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</si>
  <si>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</si>
  <si>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</si>
  <si>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</si>
  <si>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</si>
  <si>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</si>
  <si>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</si>
  <si>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</si>
  <si>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</si>
  <si>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</si>
  <si>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</si>
  <si>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</si>
  <si>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</si>
  <si>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</si>
  <si>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</si>
  <si>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</si>
  <si>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</si>
  <si>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</si>
  <si>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</si>
  <si>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</si>
  <si>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</si>
  <si>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</si>
  <si>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</si>
  <si>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</si>
  <si>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</si>
  <si>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</si>
  <si>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</si>
  <si>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</si>
  <si>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</si>
  <si>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</si>
  <si>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</si>
  <si>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</si>
  <si>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</si>
  <si>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</si>
  <si>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</si>
  <si>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</si>
  <si>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</si>
  <si>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</si>
  <si>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</si>
  <si>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</si>
  <si>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</si>
  <si>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</si>
  <si>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</si>
  <si>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</si>
  <si>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</si>
  <si>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</si>
  <si>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</si>
  <si>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</si>
  <si>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</si>
  <si>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</si>
  <si>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</si>
  <si>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</si>
  <si>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</si>
  <si>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</si>
  <si>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</si>
  <si>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</si>
  <si>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</si>
  <si>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</si>
  <si>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</si>
  <si>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</si>
  <si>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</si>
  <si>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</si>
  <si>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</si>
  <si>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</si>
  <si>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</si>
  <si>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</si>
  <si>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</si>
  <si>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</si>
  <si>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</si>
  <si>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</si>
  <si>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</si>
  <si>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</si>
  <si>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</si>
  <si>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</si>
  <si>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</si>
  <si>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</si>
  <si>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</si>
  <si>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</si>
  <si>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</si>
  <si>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</si>
  <si>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</si>
  <si>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</si>
  <si>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</si>
  <si>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</si>
  <si>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</si>
  <si>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</si>
  <si>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</si>
  <si>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</si>
  <si>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</si>
  <si>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</si>
  <si>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</si>
  <si>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</si>
  <si>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</si>
  <si>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</si>
  <si>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</si>
  <si>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</si>
  <si>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</si>
  <si>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</si>
  <si>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</si>
  <si>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</si>
  <si>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</si>
  <si>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</si>
  <si>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</si>
  <si>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</si>
  <si>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</si>
  <si>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</si>
  <si>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</si>
  <si>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</si>
  <si>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</si>
  <si>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</si>
  <si>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</si>
  <si>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</si>
  <si>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</si>
  <si>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</si>
  <si>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</si>
  <si>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</si>
  <si>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</si>
  <si>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</si>
  <si>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</si>
  <si>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</si>
  <si>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</si>
  <si>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</si>
  <si>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</si>
  <si>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</si>
  <si>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</si>
  <si>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</si>
  <si>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</si>
  <si>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</si>
  <si>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</si>
  <si>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</si>
  <si>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</si>
  <si>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</si>
  <si>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</si>
  <si>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</si>
  <si>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</si>
  <si>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</si>
  <si>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</si>
  <si>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</si>
  <si>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</si>
  <si>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</si>
  <si>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</si>
  <si>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</si>
  <si>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</si>
  <si>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</si>
  <si>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</si>
  <si>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</si>
  <si>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</si>
  <si>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</si>
  <si>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</si>
  <si>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</si>
  <si>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</si>
  <si>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</si>
  <si>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</si>
  <si>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</si>
  <si>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</si>
  <si>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</si>
  <si>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</si>
  <si>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</si>
  <si>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</si>
  <si>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</si>
  <si>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</si>
  <si>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</si>
  <si>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</si>
  <si>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</si>
  <si>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</si>
  <si>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</si>
  <si>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</si>
  <si>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</si>
  <si>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</si>
  <si>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</si>
  <si>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</si>
  <si>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</si>
  <si>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</si>
  <si>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</si>
  <si>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</si>
  <si>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</si>
  <si>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</si>
  <si>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</si>
  <si>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</si>
  <si>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</si>
  <si>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</si>
  <si>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</si>
  <si>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</si>
  <si>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</si>
  <si>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</si>
  <si>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</si>
  <si>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</si>
  <si>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</si>
  <si>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</si>
  <si>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</si>
  <si>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</si>
  <si>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</si>
  <si>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</si>
  <si>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</si>
  <si>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</si>
  <si>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</si>
  <si>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</si>
  <si>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</si>
  <si>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</si>
  <si>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</si>
  <si>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</si>
  <si>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</si>
  <si>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</si>
  <si>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</si>
  <si>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</si>
  <si>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</si>
  <si>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</si>
  <si>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</si>
  <si>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</si>
  <si>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</si>
  <si>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</si>
  <si>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</si>
  <si>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</si>
  <si>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</si>
  <si>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</si>
  <si>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</si>
  <si>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</si>
  <si>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</si>
  <si>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</si>
  <si>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</si>
  <si>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</si>
  <si>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</si>
  <si>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</si>
  <si>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</si>
  <si>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</si>
  <si>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</si>
  <si>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</si>
  <si>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</si>
  <si>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</si>
  <si>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</si>
  <si>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</si>
  <si>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</si>
  <si>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</si>
  <si>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</si>
  <si>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</si>
  <si>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</si>
  <si>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</si>
  <si>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</si>
  <si>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</si>
  <si>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</si>
  <si>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</si>
  <si>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</si>
  <si>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</si>
  <si>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</si>
  <si>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</si>
  <si>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</si>
  <si>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</si>
  <si>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</si>
  <si>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</si>
  <si>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</si>
  <si>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</si>
  <si>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</si>
  <si>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</si>
  <si>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</si>
  <si>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</si>
  <si>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</si>
  <si>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</si>
  <si>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</si>
  <si>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</si>
  <si>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</si>
  <si>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</si>
  <si>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</si>
  <si>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</si>
  <si>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</si>
  <si>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</si>
  <si>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</si>
  <si>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</si>
  <si>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</si>
  <si>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</si>
  <si>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</si>
  <si>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</si>
  <si>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</si>
  <si>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</si>
  <si>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</si>
  <si>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</si>
  <si>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</si>
  <si>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</si>
  <si>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</si>
  <si>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</si>
  <si>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</si>
  <si>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</si>
  <si>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</si>
  <si>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</si>
  <si>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</si>
  <si>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</si>
  <si>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</si>
  <si>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</si>
  <si>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</si>
  <si>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</si>
  <si>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</si>
  <si>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</si>
  <si>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</si>
  <si>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</si>
  <si>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</si>
  <si>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</si>
  <si>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</si>
  <si>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</si>
  <si>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</si>
  <si>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</si>
  <si>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</si>
  <si>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</si>
  <si>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</si>
  <si>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</si>
  <si>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</si>
  <si>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</si>
  <si>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</si>
  <si>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</si>
  <si>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</si>
  <si>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</si>
  <si>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</si>
  <si>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</si>
  <si>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</si>
  <si>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</si>
  <si>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</si>
  <si>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</si>
  <si>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</si>
  <si>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</si>
  <si>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</si>
  <si>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</si>
  <si>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</si>
  <si>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</si>
  <si>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</si>
  <si>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</si>
  <si>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</si>
  <si>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</si>
  <si>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</si>
  <si>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</si>
  <si>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</si>
  <si>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</si>
  <si>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</si>
  <si>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</si>
  <si>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</si>
  <si>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</si>
  <si>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</si>
  <si>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</si>
  <si>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</si>
  <si>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</si>
  <si>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</si>
  <si>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</si>
  <si>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</si>
  <si>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</si>
  <si>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</si>
  <si>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</si>
  <si>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</si>
  <si>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</si>
  <si>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</si>
  <si>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</si>
  <si>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</si>
  <si>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</si>
  <si>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</si>
  <si>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</si>
  <si>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</si>
  <si>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</si>
  <si>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</si>
  <si>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</si>
  <si>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</si>
  <si>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</si>
  <si>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</si>
  <si>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</si>
  <si>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</si>
  <si>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</si>
  <si>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</si>
  <si>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</si>
  <si>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</si>
  <si>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</si>
  <si>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</si>
  <si>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</si>
  <si>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</si>
  <si>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</si>
  <si>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</si>
  <si>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</si>
  <si>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</si>
  <si>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</si>
  <si>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</si>
  <si>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</si>
  <si>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</si>
  <si>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</si>
  <si>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</si>
  <si>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</si>
  <si>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</si>
  <si>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</si>
  <si>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</si>
  <si>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</si>
  <si>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</si>
  <si>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</si>
  <si>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</si>
  <si>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</si>
  <si>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</si>
  <si>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</si>
  <si>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</si>
  <si>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</si>
  <si>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</si>
  <si>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</si>
  <si>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</si>
  <si>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</si>
  <si>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</si>
  <si>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</si>
  <si>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</si>
  <si>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</si>
  <si>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</si>
  <si>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</si>
  <si>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</si>
  <si>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</si>
  <si>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</si>
  <si>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</si>
  <si>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</si>
  <si>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</si>
  <si>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</si>
  <si>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</si>
  <si>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</si>
  <si>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</si>
  <si>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</si>
  <si>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</si>
  <si>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</si>
  <si>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</si>
  <si>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</si>
  <si>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</si>
  <si>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</si>
  <si>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</si>
  <si>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</si>
  <si>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</si>
  <si>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</si>
  <si>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</si>
  <si>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</si>
  <si>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</si>
  <si>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</si>
  <si>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</si>
  <si>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</si>
  <si>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</si>
  <si>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</si>
  <si>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</si>
  <si>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</si>
  <si>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</si>
  <si>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</si>
  <si>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</si>
  <si>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</si>
  <si>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</si>
  <si>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</si>
  <si>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</si>
  <si>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</si>
  <si>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</si>
  <si>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</si>
  <si>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</si>
  <si>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</si>
  <si>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</si>
  <si>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</si>
  <si>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</si>
  <si>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</si>
  <si>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</si>
  <si>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</si>
  <si>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</si>
  <si>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</si>
  <si>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</si>
  <si>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</si>
  <si>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</si>
  <si>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</si>
  <si>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</si>
  <si>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</si>
  <si>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</si>
  <si>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</si>
  <si>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</si>
  <si>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</si>
  <si>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</si>
  <si>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</si>
  <si>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</si>
  <si>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</si>
  <si>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</si>
  <si>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</si>
  <si>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</si>
  <si>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</si>
  <si>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</si>
  <si>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</si>
  <si>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</si>
  <si>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</si>
  <si>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</si>
  <si>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</si>
  <si>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</si>
  <si>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</si>
  <si>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</si>
  <si>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</si>
  <si>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</si>
  <si>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</si>
  <si>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</si>
  <si>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</si>
  <si>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</si>
  <si>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</si>
  <si>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</si>
  <si>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</si>
  <si>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</si>
  <si>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</si>
  <si>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</si>
  <si>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</si>
  <si>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</si>
  <si>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</si>
  <si>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</si>
  <si>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</si>
  <si>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</si>
  <si>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</si>
  <si>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</si>
  <si>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</si>
  <si>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</si>
  <si>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</si>
  <si>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</si>
  <si>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</si>
  <si>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</si>
  <si>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</si>
  <si>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</si>
  <si>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</si>
  <si>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</si>
  <si>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</si>
  <si>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</si>
  <si>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</si>
  <si>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</si>
  <si>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</si>
  <si>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</si>
  <si>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</si>
  <si>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</si>
  <si>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</si>
  <si>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</si>
  <si>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</si>
  <si>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</si>
  <si>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</si>
  <si>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</si>
  <si>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</si>
  <si>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</si>
  <si>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</si>
  <si>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</si>
  <si>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</si>
  <si>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</si>
  <si>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</si>
  <si>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</si>
  <si>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</si>
  <si>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</si>
  <si>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</si>
  <si>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</si>
  <si>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</si>
  <si>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</si>
  <si>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</si>
  <si>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</si>
  <si>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</si>
  <si>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</si>
  <si>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</si>
  <si>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</si>
  <si>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</si>
  <si>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</si>
  <si>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</si>
  <si>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</si>
  <si>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</si>
  <si>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</si>
  <si>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</si>
  <si>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</si>
  <si>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</si>
  <si>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</si>
  <si>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</si>
  <si>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</si>
  <si>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</si>
  <si>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</si>
  <si>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</si>
  <si>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</si>
  <si>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</si>
  <si>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</si>
  <si>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</si>
  <si>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</si>
  <si>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</si>
  <si>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</si>
  <si>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</si>
  <si>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</si>
  <si>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</si>
  <si>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</si>
  <si>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</si>
  <si>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</si>
  <si>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</si>
  <si>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</si>
  <si>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</si>
  <si>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</si>
  <si>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</si>
  <si>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</si>
  <si>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</si>
  <si>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</si>
  <si>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</si>
  <si>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</si>
  <si>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</si>
  <si>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</si>
  <si>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</si>
  <si>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</si>
  <si>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</si>
  <si>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</si>
  <si>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</si>
  <si>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</si>
  <si>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</si>
  <si>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</si>
  <si>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</si>
  <si>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</si>
  <si>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</si>
  <si>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</si>
  <si>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</si>
  <si>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</si>
  <si>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</si>
  <si>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</si>
  <si>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</si>
  <si>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</si>
  <si>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</si>
  <si>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</si>
  <si>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</si>
  <si>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</si>
  <si>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</si>
  <si>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</si>
  <si>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</si>
  <si>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</si>
  <si>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</si>
  <si>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</si>
  <si>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</si>
  <si>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</si>
  <si>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</si>
  <si>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</si>
  <si>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</si>
  <si>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</si>
  <si>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</si>
  <si>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</si>
  <si>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</si>
  <si>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</si>
  <si>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</si>
  <si>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</si>
  <si>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</si>
  <si>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</si>
  <si>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</si>
  <si>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</si>
  <si>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</si>
  <si>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</si>
  <si>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</si>
  <si>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</si>
  <si>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</si>
  <si>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</si>
  <si>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</si>
  <si>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</si>
  <si>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</si>
  <si>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</si>
  <si>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</si>
  <si>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</si>
  <si>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</si>
  <si>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</si>
  <si>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</si>
  <si>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</si>
  <si>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</si>
  <si>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</si>
  <si>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</si>
  <si>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</si>
  <si>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</si>
  <si>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</si>
  <si>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</si>
  <si>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</si>
  <si>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</si>
  <si>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</si>
  <si>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</si>
  <si>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</si>
  <si>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</si>
  <si>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</si>
  <si>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</si>
  <si>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</si>
  <si>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</si>
  <si>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</si>
  <si>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</si>
  <si>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</si>
  <si>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</si>
  <si>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</si>
  <si>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</si>
  <si>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</si>
  <si>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</si>
  <si>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</si>
  <si>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</si>
  <si>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</si>
  <si>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</si>
  <si>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</si>
  <si>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</si>
  <si>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</si>
  <si>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</si>
  <si>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</si>
  <si>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</si>
  <si>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</si>
  <si>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</si>
  <si>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</si>
  <si>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</si>
  <si>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</si>
  <si>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</si>
  <si>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</si>
  <si>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</si>
  <si>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</si>
  <si>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</si>
  <si>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</si>
  <si>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</si>
  <si>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</si>
  <si>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</si>
  <si>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</si>
  <si>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</si>
  <si>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</si>
  <si>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</si>
  <si>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</si>
  <si>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</si>
  <si>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</si>
  <si>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</si>
  <si>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</si>
  <si>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</si>
  <si>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</si>
  <si>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</si>
  <si>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</si>
  <si>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</si>
  <si>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</si>
  <si>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</si>
  <si>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</si>
  <si>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</si>
  <si>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</si>
  <si>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</si>
  <si>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</si>
  <si>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</si>
  <si>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</si>
  <si>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</si>
  <si>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</si>
  <si>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</si>
  <si>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</si>
  <si>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</si>
  <si>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</si>
  <si>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</si>
  <si>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</si>
  <si>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</si>
  <si>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</si>
  <si>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</si>
  <si>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</si>
  <si>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</si>
  <si>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</si>
  <si>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</si>
  <si>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</si>
  <si>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</si>
  <si>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</si>
  <si>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</si>
  <si>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</si>
  <si>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</si>
  <si>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</si>
  <si>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</si>
  <si>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</si>
  <si>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</si>
  <si>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</si>
  <si>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</si>
  <si>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</si>
  <si>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</si>
  <si>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</si>
  <si>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</si>
  <si>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</si>
  <si>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</si>
  <si>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</si>
  <si>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</si>
  <si>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</si>
  <si>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</si>
  <si>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</si>
  <si>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</si>
  <si>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</si>
  <si>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</si>
  <si>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</si>
  <si>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</si>
  <si>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</si>
  <si>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</si>
  <si>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</si>
  <si>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</si>
  <si>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</si>
  <si>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</si>
  <si>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</si>
  <si>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</si>
  <si>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</si>
  <si>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</si>
  <si>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</si>
  <si>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</si>
  <si>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</si>
  <si>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</si>
  <si>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</si>
  <si>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</si>
  <si>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</si>
  <si>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</si>
  <si>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</si>
  <si>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</si>
  <si>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</si>
  <si>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</si>
  <si>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</si>
  <si>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</si>
  <si>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</si>
  <si>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</si>
  <si>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</si>
  <si>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</si>
  <si>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</si>
  <si>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</si>
  <si>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</si>
  <si>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</si>
  <si>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</si>
  <si>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</si>
  <si>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</si>
  <si>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</si>
  <si>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</si>
  <si>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</si>
  <si>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</si>
  <si>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</si>
  <si>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</si>
  <si>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</si>
  <si>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</si>
  <si>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</si>
  <si>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</si>
  <si>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</si>
  <si>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</si>
  <si>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</si>
  <si>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</si>
  <si>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</si>
  <si>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</si>
  <si>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</si>
  <si>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</si>
  <si>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</si>
  <si>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</si>
  <si>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</si>
  <si>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</si>
  <si>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</si>
  <si>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</si>
  <si>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</si>
  <si>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</si>
  <si>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</si>
  <si>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</si>
  <si>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</si>
  <si>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</si>
  <si>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</si>
  <si>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</si>
  <si>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</si>
  <si>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</si>
  <si>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</si>
  <si>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</si>
  <si>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</si>
  <si>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</si>
  <si>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</si>
  <si>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</si>
  <si>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</si>
  <si>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</si>
  <si>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</si>
  <si>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</si>
  <si>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</si>
  <si>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</si>
  <si>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</si>
  <si>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</si>
  <si>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</si>
  <si>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</si>
  <si>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</si>
  <si>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</si>
  <si>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</si>
  <si>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</si>
  <si>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</si>
  <si>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</si>
  <si>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</si>
  <si>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</si>
  <si>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</si>
  <si>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</si>
  <si>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</si>
  <si>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</si>
  <si>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</si>
  <si>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</si>
  <si>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</si>
  <si>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</si>
  <si>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</si>
  <si>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</si>
  <si>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</si>
  <si>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</si>
  <si>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</si>
  <si>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</si>
  <si>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</si>
  <si>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</si>
  <si>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</si>
  <si>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</si>
  <si>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</si>
  <si>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</si>
  <si>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</si>
  <si>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</si>
  <si>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</si>
  <si>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</si>
  <si>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</si>
  <si>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</si>
  <si>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</si>
  <si>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</si>
  <si>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</si>
  <si>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</si>
  <si>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</si>
  <si>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</si>
  <si>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</si>
  <si>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</si>
  <si>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</si>
  <si>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</si>
  <si>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</si>
  <si>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</si>
  <si>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</si>
  <si>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</si>
  <si>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</si>
  <si>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</si>
  <si>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</si>
  <si>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</si>
  <si>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</si>
  <si>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</si>
  <si>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</si>
  <si>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</si>
  <si>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</si>
  <si>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</si>
  <si>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</si>
  <si>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</si>
  <si>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</si>
  <si>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</si>
  <si>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</si>
  <si>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</si>
  <si>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</si>
  <si>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</si>
  <si>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</si>
  <si>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</si>
  <si>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</si>
  <si>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</si>
  <si>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</si>
  <si>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</si>
  <si>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</si>
  <si>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</si>
  <si>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</si>
  <si>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</si>
  <si>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</si>
  <si>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</si>
  <si>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</si>
  <si>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</si>
  <si>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</si>
  <si>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</si>
  <si>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</si>
  <si>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</si>
  <si>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</si>
  <si>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</si>
  <si>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</si>
  <si>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</si>
  <si>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</si>
  <si>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</si>
  <si>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</si>
  <si>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</si>
  <si>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</si>
  <si>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</si>
  <si>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</si>
  <si>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</si>
  <si>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</si>
  <si>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</si>
  <si>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</si>
  <si>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</si>
  <si>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</si>
  <si>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</si>
  <si>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</si>
  <si>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</si>
  <si>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</si>
  <si>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</si>
  <si>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</si>
  <si>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</si>
  <si>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</si>
  <si>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</si>
  <si>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</si>
  <si>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</si>
  <si>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</si>
  <si>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</si>
  <si>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</si>
  <si>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</si>
  <si>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</si>
  <si>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</si>
  <si>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</si>
  <si>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</si>
  <si>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</si>
  <si>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</si>
  <si>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</si>
  <si>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</si>
  <si>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</si>
  <si>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</si>
  <si>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</si>
  <si>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</si>
  <si>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</si>
  <si>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</si>
  <si>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</si>
  <si>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</si>
  <si>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</si>
  <si>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</si>
  <si>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</si>
  <si>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</si>
  <si>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</si>
  <si>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</si>
  <si>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</si>
  <si>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</si>
  <si>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</si>
  <si>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</si>
  <si>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</si>
  <si>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</si>
  <si>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</si>
  <si>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</si>
  <si>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</si>
  <si>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</si>
  <si>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</si>
  <si>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</si>
  <si>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</si>
  <si>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</si>
  <si>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</si>
  <si>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</si>
  <si>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</si>
  <si>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</si>
  <si>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</si>
  <si>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</si>
  <si>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</si>
  <si>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</si>
  <si>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</si>
  <si>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</si>
  <si>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</si>
  <si>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</si>
  <si>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</si>
  <si>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</si>
  <si>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</si>
  <si>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</si>
  <si>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</si>
  <si>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</si>
  <si>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</si>
  <si>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</si>
  <si>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</si>
  <si>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</si>
  <si>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</si>
  <si>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</si>
  <si>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</si>
  <si>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</si>
  <si>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</si>
  <si>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</si>
  <si>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</si>
  <si>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</si>
  <si>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</si>
  <si>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</si>
  <si>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</si>
  <si>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</si>
  <si>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</si>
  <si>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</si>
  <si>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</si>
  <si>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</si>
  <si>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</si>
  <si>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</si>
  <si>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</si>
  <si>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</si>
  <si>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</si>
  <si>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</si>
  <si>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</si>
  <si>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</si>
  <si>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</si>
  <si>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</si>
  <si>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</si>
  <si>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</si>
  <si>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</si>
  <si>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</si>
  <si>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</si>
  <si>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</si>
  <si>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</si>
  <si>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</si>
  <si>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</si>
  <si>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</si>
  <si>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</si>
  <si>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</si>
  <si>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</si>
  <si>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</si>
  <si>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</si>
  <si>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</si>
  <si>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</si>
  <si>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</si>
  <si>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</si>
  <si>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</si>
  <si>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</si>
  <si>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</si>
  <si>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</si>
  <si>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</si>
  <si>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</si>
  <si>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</si>
  <si>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</si>
  <si>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</si>
  <si>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</si>
  <si>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</si>
  <si>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</si>
  <si>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</si>
  <si>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</si>
  <si>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</si>
  <si>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</si>
  <si>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</si>
  <si>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</si>
  <si>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</si>
  <si>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</si>
  <si>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</si>
  <si>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</si>
  <si>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</si>
  <si>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</si>
  <si>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</si>
  <si>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</si>
  <si>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</si>
  <si>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</si>
  <si>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</si>
  <si>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</si>
  <si>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</si>
  <si>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</si>
  <si>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</si>
  <si>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</si>
  <si>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</si>
  <si>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</si>
  <si>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</si>
  <si>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</si>
  <si>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</si>
  <si>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</si>
  <si>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</si>
  <si>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</si>
  <si>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</si>
  <si>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</si>
  <si>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</si>
  <si>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</si>
  <si>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</si>
  <si>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</si>
  <si>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</si>
  <si>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</si>
  <si>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</si>
  <si>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</si>
  <si>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</si>
  <si>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</si>
  <si>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</si>
  <si>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</si>
  <si>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</si>
  <si>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</si>
  <si>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</si>
  <si>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</si>
  <si>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</si>
  <si>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</si>
  <si>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</si>
  <si>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</si>
  <si>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</si>
  <si>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</si>
  <si>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</si>
  <si>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</si>
  <si>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</si>
  <si>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</si>
  <si>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</si>
  <si>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</si>
  <si>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</si>
  <si>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</si>
  <si>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</si>
  <si>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</si>
  <si>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</si>
  <si>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</si>
  <si>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</si>
  <si>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</si>
  <si>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</si>
  <si>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</si>
  <si>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</si>
  <si>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</si>
  <si>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</si>
  <si>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</si>
  <si>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</si>
  <si>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</si>
  <si>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</si>
  <si>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</si>
  <si>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</si>
  <si>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</si>
  <si>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</si>
  <si>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</si>
  <si>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</si>
  <si>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</si>
  <si>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</si>
  <si>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</si>
  <si>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</si>
  <si>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</si>
  <si>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</si>
  <si>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</si>
  <si>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</si>
  <si>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</si>
  <si>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</si>
  <si>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</si>
  <si>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</si>
  <si>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</si>
  <si>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</si>
  <si>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</si>
  <si>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</si>
  <si>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</si>
  <si>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</si>
  <si>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</si>
  <si>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</si>
  <si>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</si>
  <si>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</si>
  <si>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</si>
  <si>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</si>
  <si>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</si>
  <si>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</si>
  <si>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</si>
  <si>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</si>
  <si>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</si>
  <si>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</si>
  <si>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</si>
  <si>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</si>
  <si>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</si>
  <si>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</si>
  <si>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</si>
  <si>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</si>
  <si>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</si>
  <si>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</si>
  <si>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</si>
  <si>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</si>
  <si>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</si>
  <si>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</si>
  <si>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</si>
  <si>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</si>
  <si>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</si>
  <si>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</si>
  <si>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</si>
  <si>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</si>
  <si>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</si>
  <si>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</si>
  <si>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</si>
  <si>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</si>
  <si>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</si>
  <si>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</si>
  <si>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</si>
  <si>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</si>
  <si>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</si>
  <si>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</si>
  <si>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</si>
  <si>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</si>
  <si>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</si>
  <si>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</si>
  <si>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</si>
  <si>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</si>
  <si>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</si>
  <si>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</si>
  <si>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</si>
  <si>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</si>
  <si>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</si>
  <si>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</si>
  <si>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</si>
  <si>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</si>
  <si>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</si>
  <si>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</si>
  <si>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</si>
  <si>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</si>
  <si>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</si>
  <si>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</si>
  <si>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</si>
  <si>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</si>
  <si>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</si>
  <si>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</si>
  <si>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</si>
  <si>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</si>
  <si>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</si>
  <si>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</si>
  <si>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</si>
  <si>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</si>
  <si>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</si>
  <si>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</si>
  <si>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</si>
  <si>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</si>
  <si>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</si>
  <si>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</si>
  <si>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</si>
  <si>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</si>
  <si>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</si>
  <si>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</si>
  <si>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</si>
  <si>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</si>
  <si>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</si>
  <si>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</si>
  <si>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</si>
  <si>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</si>
  <si>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</si>
  <si>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</si>
  <si>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</si>
  <si>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</si>
  <si>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</si>
  <si>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</si>
  <si>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</si>
  <si>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</si>
  <si>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</si>
  <si>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</si>
  <si>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</si>
  <si>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</si>
  <si>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</si>
  <si>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</si>
  <si>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</si>
  <si>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</si>
  <si>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</si>
  <si>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</si>
  <si>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</si>
  <si>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</si>
  <si>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</si>
  <si>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</si>
  <si>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</si>
  <si>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</si>
  <si>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</si>
  <si>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</si>
  <si>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</si>
  <si>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</si>
  <si>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</si>
  <si>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</si>
  <si>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</si>
  <si>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</si>
  <si>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</si>
  <si>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</si>
  <si>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</si>
  <si>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</si>
  <si>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</si>
  <si>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</si>
  <si>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</si>
  <si>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</si>
  <si>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</si>
  <si>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</si>
  <si>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</si>
  <si>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</si>
  <si>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</si>
  <si>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</si>
  <si>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</si>
  <si>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</si>
  <si>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</si>
  <si>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</si>
  <si>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</si>
  <si>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</si>
  <si>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</si>
  <si>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</si>
  <si>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</si>
  <si>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</si>
  <si>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</si>
  <si>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</si>
  <si>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</si>
  <si>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</si>
  <si>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</si>
  <si>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</si>
  <si>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</si>
  <si>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</si>
  <si>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</si>
  <si>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</si>
  <si>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</si>
  <si>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</si>
  <si>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</si>
  <si>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</si>
  <si>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</si>
  <si>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</si>
  <si>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</si>
  <si>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</si>
  <si>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</si>
  <si>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</si>
  <si>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</si>
  <si>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</si>
  <si>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</si>
  <si>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</si>
  <si>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</si>
  <si>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</si>
  <si>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</si>
  <si>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</si>
  <si>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</si>
  <si>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</si>
  <si>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</si>
  <si>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</si>
  <si>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</si>
  <si>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</si>
  <si>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</si>
  <si>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</si>
  <si>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</si>
  <si>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</si>
  <si>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</si>
  <si>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</si>
  <si>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</si>
  <si>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</si>
  <si>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</si>
  <si>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</si>
  <si>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</si>
  <si>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</si>
  <si>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</si>
  <si>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</si>
  <si>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</si>
  <si>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</si>
  <si>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</si>
  <si>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</si>
  <si>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</si>
  <si>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</si>
  <si>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</si>
  <si>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</si>
  <si>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</si>
  <si>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</si>
  <si>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</si>
  <si>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</si>
  <si>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</si>
  <si>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</si>
  <si>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</si>
  <si>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</si>
  <si>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</si>
  <si>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</si>
  <si>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</si>
  <si>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</si>
  <si>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</si>
  <si>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</si>
  <si>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</si>
  <si>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</si>
  <si>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</si>
  <si>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</si>
  <si>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</si>
  <si>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</si>
  <si>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</si>
  <si>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</si>
  <si>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</si>
  <si>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</si>
  <si>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</si>
  <si>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</si>
  <si>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</si>
  <si>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</si>
  <si>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</si>
  <si>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</si>
  <si>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</si>
  <si>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</si>
  <si>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</si>
  <si>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</si>
  <si>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</si>
  <si>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</si>
  <si>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</si>
  <si>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</si>
  <si>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</si>
  <si>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</si>
  <si>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</si>
  <si>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</si>
  <si>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</si>
  <si>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</si>
  <si>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</si>
  <si>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</si>
  <si>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</si>
  <si>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</si>
  <si>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</si>
  <si>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</si>
  <si>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</si>
  <si>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</si>
  <si>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</si>
  <si>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</si>
  <si>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</si>
  <si>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</si>
  <si>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</si>
  <si>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</si>
  <si>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</si>
  <si>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</si>
  <si>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</si>
  <si>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</si>
  <si>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</si>
  <si>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</si>
  <si>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</si>
  <si>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</si>
  <si>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</si>
  <si>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</si>
  <si>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</si>
  <si>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</si>
  <si>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</si>
  <si>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</si>
  <si>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</si>
  <si>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</si>
  <si>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</si>
  <si>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</si>
  <si>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</si>
  <si>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</si>
  <si>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</si>
  <si>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</si>
  <si>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</si>
  <si>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</si>
  <si>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</si>
  <si>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</si>
  <si>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</si>
  <si>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</si>
  <si>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</si>
  <si>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</si>
  <si>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</si>
  <si>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</si>
  <si>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</si>
  <si>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</si>
  <si>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</si>
  <si>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</si>
  <si>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</si>
  <si>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</si>
  <si>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</si>
  <si>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</si>
  <si>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</si>
  <si>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</si>
  <si>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</si>
  <si>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</si>
  <si>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</si>
  <si>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</si>
  <si>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</si>
  <si>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</si>
  <si>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</si>
  <si>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</si>
  <si>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</si>
  <si>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</si>
  <si>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</si>
  <si>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</si>
  <si>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</si>
  <si>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</si>
  <si>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</si>
  <si>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</si>
  <si>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</si>
  <si>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</si>
  <si>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</si>
  <si>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</si>
  <si>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</si>
  <si>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</si>
  <si>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</si>
  <si>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</si>
  <si>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</si>
  <si>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</si>
  <si>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</si>
  <si>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</si>
  <si>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</si>
  <si>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</si>
  <si>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</si>
  <si>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</si>
  <si>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</si>
  <si>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</si>
  <si>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</si>
  <si>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</si>
  <si>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</si>
  <si>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</si>
  <si>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</si>
  <si>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</si>
  <si>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</si>
  <si>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</si>
  <si>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</si>
  <si>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</si>
  <si>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</si>
  <si>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</si>
  <si>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</si>
  <si>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</si>
  <si>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</si>
  <si>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</si>
  <si>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</si>
  <si>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</si>
  <si>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</si>
  <si>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</si>
  <si>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</si>
  <si>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</si>
  <si>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</si>
  <si>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</si>
  <si>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</si>
  <si>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</si>
  <si>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</si>
  <si>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</si>
  <si>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</si>
  <si>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</si>
  <si>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</si>
  <si>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</si>
  <si>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</si>
  <si>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</si>
  <si>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</si>
  <si>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</si>
  <si>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</si>
  <si>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</si>
  <si>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</si>
  <si>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</si>
  <si>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</si>
  <si>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</si>
  <si>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</si>
  <si>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</si>
  <si>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</si>
  <si>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</si>
  <si>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</si>
  <si>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</si>
  <si>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</si>
  <si>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</si>
  <si>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</si>
  <si>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</si>
  <si>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</si>
  <si>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</si>
  <si>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</si>
  <si>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</si>
  <si>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</si>
  <si>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</si>
  <si>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</si>
  <si>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</si>
  <si>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</si>
  <si>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</si>
  <si>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</si>
  <si>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</si>
  <si>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</si>
  <si>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</si>
  <si>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</si>
  <si>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</si>
  <si>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</si>
  <si>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</si>
  <si>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</si>
  <si>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</si>
  <si>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</si>
  <si>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</si>
  <si>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</si>
  <si>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</si>
  <si>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</si>
  <si>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</si>
  <si>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</si>
  <si>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</si>
  <si>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</si>
  <si>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</si>
  <si>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</si>
  <si>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</si>
  <si>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</si>
  <si>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</si>
  <si>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</si>
  <si>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</si>
  <si>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</si>
  <si>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</si>
  <si>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</si>
  <si>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</si>
  <si>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</si>
  <si>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</si>
  <si>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</si>
  <si>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</si>
  <si>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</si>
  <si>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</si>
  <si>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</si>
  <si>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</si>
  <si>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</si>
  <si>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</si>
  <si>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</si>
  <si>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</si>
  <si>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</si>
  <si>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</si>
  <si>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</si>
  <si>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</si>
  <si>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</si>
  <si>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</si>
  <si>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</si>
  <si>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</si>
  <si>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</si>
  <si>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</si>
  <si>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</si>
  <si>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</si>
  <si>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</si>
  <si>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</si>
  <si>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</si>
  <si>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</si>
  <si>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</si>
  <si>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</si>
  <si>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</si>
  <si>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</si>
  <si>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</si>
  <si>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</si>
  <si>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</si>
  <si>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</si>
  <si>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</si>
  <si>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</si>
  <si>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</si>
  <si>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</si>
  <si>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</si>
  <si>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</si>
  <si>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</si>
  <si>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</si>
  <si>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</si>
  <si>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</si>
  <si>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</si>
  <si>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</si>
  <si>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</si>
  <si>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</si>
  <si>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</si>
  <si>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</si>
  <si>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</si>
  <si>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</si>
  <si>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</si>
  <si>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</si>
  <si>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</si>
  <si>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</si>
  <si>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</si>
  <si>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</si>
  <si>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</si>
  <si>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</si>
  <si>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</si>
  <si>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</si>
  <si>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</si>
  <si>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</si>
  <si>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</si>
  <si>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</si>
  <si>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</si>
  <si>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</si>
  <si>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</si>
  <si>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</si>
  <si>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</si>
  <si>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</si>
  <si>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</si>
  <si>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</si>
  <si>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</si>
  <si>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</si>
  <si>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</si>
  <si>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</si>
  <si>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</si>
  <si>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</si>
  <si>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</si>
  <si>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</si>
  <si>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</si>
  <si>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</si>
  <si>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</si>
  <si>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</si>
  <si>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</si>
  <si>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</si>
  <si>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</si>
  <si>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</si>
  <si>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</si>
  <si>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</si>
  <si>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</si>
  <si>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</si>
  <si>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</si>
  <si>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</si>
  <si>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</si>
  <si>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</si>
  <si>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</si>
  <si>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</si>
  <si>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</si>
  <si>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</si>
  <si>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</si>
  <si>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</si>
  <si>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</si>
  <si>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</si>
  <si>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</si>
  <si>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</si>
  <si>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</si>
  <si>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</si>
  <si>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</si>
  <si>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</si>
  <si>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</si>
  <si>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</si>
  <si>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</si>
  <si>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</si>
  <si>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</si>
  <si>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</si>
  <si>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</si>
  <si>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</si>
  <si>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</si>
  <si>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</si>
  <si>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</si>
  <si>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</si>
  <si>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</si>
  <si>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</si>
  <si>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</si>
  <si>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</si>
  <si>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</si>
  <si>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</si>
  <si>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</si>
  <si>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</si>
  <si>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</si>
  <si>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</si>
  <si>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</si>
  <si>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</si>
  <si>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</si>
  <si>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</si>
  <si>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</si>
  <si>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</si>
  <si>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</si>
  <si>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</si>
  <si>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</si>
  <si>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</si>
  <si>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</si>
  <si>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</si>
  <si>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</si>
  <si>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</si>
  <si>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</si>
  <si>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</si>
  <si>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</si>
  <si>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</si>
  <si>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</si>
  <si>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</si>
  <si>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</si>
  <si>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</si>
  <si>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</si>
  <si>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</si>
  <si>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</si>
  <si>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</si>
  <si>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</si>
  <si>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</si>
  <si>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</si>
  <si>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</si>
  <si>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</si>
  <si>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</si>
  <si>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</si>
  <si>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</si>
  <si>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</si>
  <si>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</si>
  <si>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</si>
  <si>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</si>
  <si>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</si>
  <si>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</si>
  <si>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</si>
  <si>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</si>
  <si>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</si>
  <si>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</si>
  <si>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</si>
  <si>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</si>
  <si>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</si>
  <si>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</si>
  <si>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</si>
  <si>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</si>
  <si>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</si>
  <si>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</si>
  <si>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</si>
  <si>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</si>
  <si>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</si>
  <si>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</si>
  <si>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</si>
  <si>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</si>
  <si>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</si>
  <si>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</si>
  <si>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</si>
  <si>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</si>
  <si>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</si>
  <si>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</si>
  <si>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</si>
  <si>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</si>
  <si>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</si>
  <si>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</si>
  <si>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</si>
  <si>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</si>
  <si>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</si>
  <si>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</si>
  <si>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</si>
  <si>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</si>
  <si>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</si>
  <si>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</si>
  <si>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</si>
  <si>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</si>
  <si>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</si>
  <si>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</si>
  <si>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</si>
  <si>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</si>
  <si>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</si>
  <si>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</si>
  <si>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</si>
  <si>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</si>
  <si>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</si>
  <si>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</si>
  <si>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</si>
  <si>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</si>
  <si>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</si>
  <si>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</si>
  <si>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</si>
  <si>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</si>
  <si>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</si>
  <si>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</si>
  <si>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</si>
  <si>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</si>
  <si>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</si>
  <si>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</si>
  <si>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</si>
  <si>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</si>
  <si>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</si>
  <si>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</si>
  <si>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</si>
  <si>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</si>
  <si>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</si>
  <si>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</si>
  <si>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</si>
  <si>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</si>
  <si>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</si>
  <si>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</si>
  <si>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</si>
  <si>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</si>
  <si>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</si>
  <si>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</si>
  <si>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</si>
  <si>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</si>
  <si>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</si>
  <si>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</si>
  <si>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</si>
  <si>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</si>
  <si>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</si>
  <si>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</si>
  <si>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</si>
  <si>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</si>
  <si>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</si>
  <si>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</si>
  <si>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</si>
  <si>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</si>
  <si>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</si>
  <si>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</si>
  <si>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</si>
  <si>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</si>
  <si>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</si>
  <si>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</si>
  <si>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</si>
  <si>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</si>
  <si>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</si>
  <si>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</si>
  <si>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</si>
  <si>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</si>
  <si>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</si>
  <si>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</si>
  <si>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</si>
  <si>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</si>
  <si>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</si>
  <si>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</si>
  <si>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</si>
  <si>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</si>
  <si>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</si>
  <si>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</si>
  <si>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</si>
  <si>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</si>
  <si>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</si>
  <si>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</si>
  <si>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</si>
  <si>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</si>
  <si>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</si>
  <si>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</si>
  <si>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</si>
  <si>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</si>
  <si>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</si>
  <si>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</si>
  <si>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</si>
  <si>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</si>
  <si>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</si>
  <si>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</si>
  <si>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</si>
  <si>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</si>
  <si>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</si>
  <si>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</si>
  <si>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</si>
  <si>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</si>
  <si>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</si>
  <si>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</si>
  <si>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</si>
  <si>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</si>
  <si>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</si>
  <si>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</si>
  <si>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</si>
  <si>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</si>
  <si>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</si>
  <si>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</si>
  <si>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</si>
  <si>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</si>
  <si>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</si>
  <si>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</si>
  <si>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</si>
  <si>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</si>
  <si>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</si>
  <si>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</si>
  <si>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</si>
  <si>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</si>
  <si>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</si>
  <si>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</si>
  <si>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</si>
  <si>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</si>
  <si>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</si>
  <si>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</si>
  <si>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</si>
  <si>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</si>
  <si>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</si>
  <si>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</si>
  <si>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</si>
  <si>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</si>
  <si>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</si>
  <si>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</si>
  <si>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</si>
  <si>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</si>
  <si>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</si>
  <si>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</si>
  <si>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</si>
  <si>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</si>
  <si>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</si>
  <si>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</si>
  <si>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</si>
  <si>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</si>
  <si>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</si>
  <si>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</si>
  <si>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</si>
  <si>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</si>
  <si>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</si>
  <si>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</si>
  <si>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</si>
  <si>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</si>
  <si>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</si>
  <si>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</si>
  <si>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</si>
  <si>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</si>
  <si>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</si>
  <si>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</si>
  <si>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</si>
  <si>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</si>
  <si>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</si>
  <si>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</si>
  <si>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</si>
  <si>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</si>
  <si>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</si>
  <si>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</si>
  <si>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</si>
  <si>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</si>
  <si>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</si>
  <si>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</si>
  <si>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</si>
  <si>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</si>
  <si>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</si>
  <si>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</si>
  <si>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</si>
  <si>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</si>
  <si>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</si>
  <si>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</si>
  <si>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</si>
  <si>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</si>
  <si>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</si>
  <si>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</si>
  <si>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</si>
  <si>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</si>
  <si>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</si>
  <si>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</si>
  <si>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</si>
  <si>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</si>
  <si>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</si>
  <si>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</si>
  <si>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</si>
  <si>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</si>
  <si>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</si>
  <si>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</si>
  <si>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</si>
  <si>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</si>
  <si>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</si>
  <si>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</si>
  <si>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</si>
  <si>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</si>
  <si>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</si>
  <si>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</si>
  <si>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</si>
  <si>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</si>
  <si>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</si>
  <si>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</si>
  <si>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</si>
  <si>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</si>
  <si>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</si>
  <si>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</si>
  <si>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</si>
  <si>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</si>
  <si>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</si>
  <si>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</si>
  <si>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</si>
  <si>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</si>
  <si>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</si>
  <si>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</si>
  <si>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</si>
  <si>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</si>
  <si>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</si>
  <si>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</si>
  <si>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</si>
  <si>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</si>
  <si>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</si>
  <si>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</si>
  <si>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</si>
  <si>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</si>
  <si>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</si>
  <si>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</si>
  <si>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</si>
  <si>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</si>
  <si>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</si>
  <si>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</si>
  <si>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</si>
  <si>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</si>
  <si>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</si>
  <si>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</si>
  <si>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</si>
  <si>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</si>
  <si>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</si>
  <si>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</si>
  <si>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</si>
  <si>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</si>
  <si>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</si>
  <si>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</si>
  <si>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</si>
  <si>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</si>
  <si>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</si>
  <si>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</si>
  <si>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</si>
  <si>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</si>
  <si>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</si>
  <si>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</si>
  <si>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</si>
  <si>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</si>
  <si>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</si>
  <si>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</si>
  <si>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</si>
  <si>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</si>
  <si>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</si>
  <si>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</si>
  <si>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</si>
  <si>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</si>
  <si>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</si>
  <si>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</si>
  <si>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</si>
  <si>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</si>
  <si>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</si>
  <si>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</si>
  <si>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</si>
  <si>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</si>
  <si>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</si>
  <si>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</si>
  <si>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</si>
  <si>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</si>
  <si>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</si>
  <si>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</si>
  <si>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</si>
  <si>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</si>
  <si>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</si>
  <si>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</si>
  <si>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</si>
  <si>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</si>
  <si>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</si>
  <si>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</si>
  <si>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</si>
  <si>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</si>
  <si>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</si>
  <si>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</si>
  <si>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</si>
  <si>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</si>
  <si>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</si>
  <si>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</si>
  <si>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</si>
  <si>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</si>
  <si>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</si>
  <si>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</si>
  <si>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</si>
  <si>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</si>
  <si>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</si>
  <si>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</si>
  <si>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</si>
  <si>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</si>
  <si>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</si>
  <si>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</si>
  <si>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</si>
  <si>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</si>
  <si>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</si>
  <si>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</si>
  <si>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</si>
  <si>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</si>
  <si>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</si>
  <si>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</si>
  <si>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</si>
  <si>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</si>
  <si>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</si>
  <si>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</si>
  <si>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</si>
  <si>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</si>
  <si>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</si>
  <si>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</si>
  <si>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</si>
  <si>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</si>
  <si>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</si>
  <si>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</si>
  <si>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</si>
  <si>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</si>
  <si>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</si>
  <si>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</si>
  <si>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</si>
  <si>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</si>
  <si>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</si>
  <si>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</si>
  <si>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</si>
  <si>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</si>
  <si>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</si>
  <si>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</si>
  <si>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</si>
  <si>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</si>
  <si>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</si>
  <si>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</si>
  <si>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</si>
  <si>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</si>
  <si>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</si>
  <si>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</si>
  <si>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</si>
  <si>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</si>
  <si>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</si>
  <si>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</si>
  <si>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</si>
  <si>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</si>
  <si>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</si>
  <si>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</si>
  <si>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</si>
  <si>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</si>
  <si>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</si>
  <si>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</si>
  <si>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</si>
  <si>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</si>
  <si>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</si>
  <si>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</si>
  <si>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</si>
  <si>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</si>
  <si>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</si>
  <si>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</si>
  <si>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</si>
  <si>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</si>
  <si>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</si>
  <si>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</si>
  <si>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</si>
  <si>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</si>
  <si>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</si>
  <si>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</si>
  <si>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</si>
  <si>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</si>
  <si>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</si>
  <si>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</si>
  <si>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</si>
  <si>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</si>
  <si>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</si>
  <si>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</si>
  <si>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</si>
  <si>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</si>
  <si>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</si>
  <si>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</si>
  <si>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</si>
  <si>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</si>
  <si>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</si>
  <si>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</si>
  <si>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</si>
  <si>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</si>
  <si>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</si>
  <si>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</si>
  <si>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</si>
  <si>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</si>
  <si>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</si>
  <si>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</si>
  <si>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</si>
  <si>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</si>
  <si>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</si>
  <si>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</si>
  <si>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</si>
  <si>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</si>
  <si>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</si>
  <si>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</si>
  <si>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</si>
  <si>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</si>
  <si>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</si>
  <si>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</si>
  <si>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</si>
  <si>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</si>
  <si>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</si>
  <si>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</si>
  <si>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</si>
  <si>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</si>
  <si>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</si>
  <si>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</si>
  <si>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</si>
  <si>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</si>
  <si>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</si>
  <si>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</si>
  <si>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</si>
  <si>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</si>
  <si>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</si>
  <si>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</si>
  <si>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</si>
  <si>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</si>
  <si>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</si>
  <si>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</si>
  <si>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</si>
  <si>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</si>
  <si>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</si>
  <si>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</si>
  <si>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</si>
  <si>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</si>
  <si>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</si>
  <si>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</si>
  <si>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</si>
  <si>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</si>
  <si>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</si>
  <si>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</si>
  <si>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</si>
  <si>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</si>
  <si>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</si>
  <si>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</si>
  <si>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</si>
  <si>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</si>
  <si>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</si>
  <si>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</si>
  <si>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</si>
  <si>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</si>
  <si>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</si>
  <si>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</si>
  <si>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</si>
  <si>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</si>
  <si>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</si>
  <si>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</si>
  <si>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</si>
  <si>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</si>
  <si>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</si>
  <si>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</si>
  <si>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</si>
  <si>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</si>
  <si>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</si>
  <si>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</si>
  <si>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</si>
  <si>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</si>
  <si>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</si>
  <si>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</si>
  <si>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</si>
  <si>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</si>
  <si>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</si>
  <si>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</si>
  <si>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</si>
  <si>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</si>
  <si>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</si>
  <si>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</si>
  <si>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</si>
  <si>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</si>
  <si>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</si>
  <si>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</si>
  <si>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</si>
  <si>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</si>
  <si>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</si>
  <si>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</si>
  <si>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</si>
  <si>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</si>
  <si>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</si>
  <si>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</si>
  <si>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</si>
  <si>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</si>
  <si>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</si>
  <si>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</si>
  <si>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</si>
  <si>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</si>
  <si>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</si>
  <si>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</si>
  <si>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</si>
  <si>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</si>
  <si>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</si>
  <si>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</si>
  <si>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</si>
  <si>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</si>
  <si>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</si>
  <si>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</si>
  <si>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</si>
  <si>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</si>
  <si>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</si>
  <si>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</si>
  <si>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</si>
  <si>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</si>
  <si>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</si>
  <si>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</si>
  <si>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</si>
  <si>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</si>
  <si>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</si>
  <si>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</si>
  <si>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</si>
  <si>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</si>
  <si>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</si>
  <si>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</si>
  <si>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</si>
  <si>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</si>
  <si>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</si>
  <si>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</si>
  <si>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</si>
  <si>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</si>
  <si>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</si>
  <si>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</si>
  <si>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</si>
  <si>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</si>
  <si>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</si>
  <si>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</si>
  <si>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</si>
  <si>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</si>
  <si>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</si>
  <si>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</si>
  <si>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</si>
  <si>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</si>
  <si>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</si>
  <si>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</si>
  <si>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</si>
  <si>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</si>
  <si>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</si>
  <si>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</si>
  <si>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</si>
  <si>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</si>
  <si>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</si>
  <si>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</si>
  <si>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</si>
  <si>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</si>
  <si>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</si>
  <si>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</si>
  <si>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</si>
  <si>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</si>
  <si>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</si>
  <si>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</si>
  <si>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</si>
  <si>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</si>
  <si>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</si>
  <si>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</si>
  <si>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</si>
  <si>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</si>
  <si>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</si>
  <si>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</si>
  <si>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</si>
  <si>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</si>
  <si>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</si>
  <si>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</si>
  <si>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</si>
  <si>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</si>
  <si>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</si>
  <si>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</si>
  <si>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</si>
  <si>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</si>
  <si>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</si>
  <si>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</si>
  <si>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</si>
  <si>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</si>
  <si>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</si>
  <si>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</si>
  <si>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</si>
  <si>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</si>
  <si>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</si>
  <si>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</si>
  <si>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</si>
  <si>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</si>
  <si>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</si>
  <si>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</si>
  <si>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</si>
  <si>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</si>
  <si>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</si>
  <si>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</si>
  <si>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</si>
  <si>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</si>
  <si>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</si>
  <si>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</si>
  <si>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</si>
  <si>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</si>
  <si>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</si>
  <si>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</si>
  <si>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</si>
  <si>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</si>
  <si>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</si>
  <si>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</si>
  <si>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</si>
  <si>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</si>
  <si>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</si>
  <si>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</si>
  <si>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</si>
  <si>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</si>
  <si>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</si>
  <si>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</si>
  <si>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</si>
  <si>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</si>
  <si>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</si>
  <si>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</si>
  <si>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</si>
  <si>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</si>
  <si>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</si>
  <si>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</si>
  <si>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</si>
  <si>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</si>
  <si>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</si>
  <si>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</si>
  <si>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</si>
  <si>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</si>
  <si>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</si>
  <si>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</si>
  <si>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</si>
  <si>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</si>
  <si>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</si>
  <si>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</si>
  <si>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</si>
  <si>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</si>
  <si>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</si>
  <si>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</si>
  <si>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</si>
  <si>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</si>
  <si>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</si>
  <si>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</si>
  <si>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</si>
  <si>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</si>
  <si>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</si>
  <si>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</si>
  <si>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</si>
  <si>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</si>
  <si>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</si>
  <si>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</si>
  <si>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</si>
  <si>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</si>
  <si>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</si>
  <si>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</si>
  <si>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</si>
  <si>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</si>
  <si>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</si>
  <si>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</si>
  <si>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</si>
  <si>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</si>
  <si>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</si>
  <si>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</si>
  <si>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</si>
  <si>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</si>
  <si>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</si>
  <si>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</si>
  <si>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</si>
  <si>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</si>
  <si>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</si>
  <si>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</si>
  <si>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</si>
  <si>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</si>
  <si>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</si>
  <si>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</si>
  <si>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</si>
  <si>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</si>
  <si>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</si>
  <si>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</si>
  <si>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</si>
  <si>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</si>
  <si>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</si>
  <si>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</si>
  <si>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</si>
  <si>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</si>
  <si>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</si>
  <si>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</si>
  <si>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</si>
  <si>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</si>
  <si>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</si>
  <si>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</si>
  <si>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</si>
  <si>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</si>
  <si>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</si>
  <si>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</si>
  <si>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</si>
  <si>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</si>
  <si>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</si>
  <si>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</si>
  <si>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</si>
  <si>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</si>
  <si>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</si>
  <si>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</si>
  <si>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</si>
  <si>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</si>
  <si>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</si>
  <si>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</si>
  <si>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</si>
  <si>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</si>
  <si>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</si>
  <si>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</si>
  <si>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</si>
  <si>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</si>
  <si>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</si>
  <si>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</si>
  <si>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</si>
  <si>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</si>
  <si>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</si>
  <si>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</si>
  <si>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</si>
  <si>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</si>
  <si>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</si>
  <si>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</si>
  <si>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</si>
  <si>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</si>
  <si>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</si>
  <si>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</si>
  <si>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</si>
  <si>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</si>
  <si>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</si>
  <si>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</si>
  <si>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</si>
  <si>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</si>
  <si>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</si>
  <si>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</si>
  <si>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</si>
  <si>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</si>
  <si>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</si>
  <si>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</si>
  <si>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</si>
  <si>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</si>
  <si>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</si>
  <si>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</si>
  <si>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</si>
  <si>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</si>
  <si>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</si>
  <si>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</si>
  <si>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</si>
  <si>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</si>
  <si>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</si>
  <si>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</si>
  <si>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</si>
  <si>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</si>
  <si>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</si>
  <si>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</si>
  <si>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</si>
  <si>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</si>
  <si>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</si>
  <si>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</si>
  <si>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</si>
  <si>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</si>
  <si>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</si>
  <si>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</si>
  <si>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</si>
  <si>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</si>
  <si>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</si>
  <si>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</si>
  <si>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</si>
  <si>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</si>
  <si>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</si>
  <si>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</si>
  <si>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</si>
  <si>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</si>
  <si>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</si>
  <si>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</si>
  <si>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</si>
  <si>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</si>
  <si>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</si>
  <si>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</si>
  <si>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</si>
  <si>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</si>
  <si>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</si>
  <si>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</si>
  <si>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</si>
  <si>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</si>
  <si>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</si>
  <si>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</si>
  <si>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</si>
  <si>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</si>
  <si>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</si>
  <si>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</si>
  <si>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</si>
  <si>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</si>
  <si>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</si>
  <si>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</si>
  <si>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</si>
  <si>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</si>
  <si>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</si>
  <si>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</si>
  <si>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</si>
  <si>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</si>
  <si>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</si>
  <si>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</si>
  <si>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</si>
  <si>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</si>
  <si>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</si>
  <si>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</si>
  <si>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</si>
  <si>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</si>
  <si>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</si>
  <si>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</si>
  <si>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</si>
  <si>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</si>
  <si>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</si>
  <si>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</si>
  <si>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</si>
  <si>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</si>
  <si>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</si>
  <si>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</si>
  <si>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</si>
  <si>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</si>
  <si>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</si>
  <si>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</si>
  <si>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</si>
  <si>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</si>
  <si>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</si>
  <si>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</si>
  <si>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</si>
  <si>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</si>
  <si>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</si>
  <si>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</si>
  <si>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</si>
  <si>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</si>
  <si>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</si>
  <si>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</si>
  <si>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</si>
  <si>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</si>
  <si>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</si>
  <si>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</si>
  <si>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</si>
  <si>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</si>
  <si>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</si>
  <si>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</si>
  <si>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</si>
  <si>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</si>
  <si>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</si>
  <si>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</si>
  <si>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</si>
  <si>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</si>
  <si>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</si>
  <si>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</si>
  <si>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</si>
  <si>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</si>
  <si>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</si>
  <si>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</si>
  <si>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</si>
  <si>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</si>
  <si>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</si>
  <si>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</si>
  <si>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</si>
  <si>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</si>
  <si>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</si>
  <si>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</si>
  <si>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</si>
  <si>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</si>
  <si>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</si>
  <si>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</si>
  <si>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</si>
  <si>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</si>
  <si>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</si>
  <si>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</si>
  <si>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</si>
  <si>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</si>
  <si>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</si>
  <si>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</si>
  <si>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</si>
  <si>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</si>
  <si>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</si>
  <si>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</si>
  <si>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</si>
  <si>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</si>
  <si>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</si>
  <si>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</si>
  <si>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</si>
  <si>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</si>
  <si>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</si>
  <si>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</si>
  <si>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</si>
  <si>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</si>
  <si>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</si>
  <si>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</si>
  <si>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</si>
  <si>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</si>
  <si>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</si>
  <si>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</si>
  <si>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</si>
  <si>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</si>
  <si>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</si>
  <si>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</si>
  <si>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</si>
  <si>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</si>
  <si>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</si>
  <si>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</si>
  <si>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</si>
  <si>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</si>
  <si>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</si>
  <si>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</si>
  <si>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</si>
  <si>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</si>
  <si>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</si>
  <si>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</si>
  <si>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</si>
  <si>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</si>
  <si>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</si>
  <si>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</si>
  <si>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</si>
  <si>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</si>
  <si>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</si>
  <si>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</si>
  <si>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</si>
  <si>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</si>
  <si>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</si>
  <si>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</si>
  <si>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</si>
  <si>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</si>
  <si>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</si>
  <si>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</si>
  <si>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</si>
  <si>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</si>
  <si>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</si>
  <si>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</si>
  <si>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</si>
  <si>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</si>
  <si>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</si>
  <si>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</si>
  <si>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</si>
  <si>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</si>
  <si>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</si>
  <si>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</si>
  <si>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</si>
  <si>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</si>
  <si>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</si>
  <si>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</si>
  <si>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</si>
  <si>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</si>
  <si>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</si>
  <si>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</si>
  <si>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</si>
  <si>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</si>
  <si>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</si>
  <si>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</si>
  <si>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</si>
  <si>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</si>
  <si>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</si>
  <si>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</si>
  <si>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</si>
  <si>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</si>
  <si>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</si>
  <si>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</si>
  <si>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</si>
  <si>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</si>
  <si>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</si>
  <si>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</si>
  <si>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</si>
  <si>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</si>
  <si>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</si>
  <si>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</si>
  <si>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</si>
  <si>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</si>
  <si>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</si>
  <si>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</si>
  <si>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</si>
  <si>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</si>
  <si>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</si>
  <si>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</si>
  <si>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</si>
  <si>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</si>
  <si>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</si>
  <si>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</si>
  <si>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</si>
  <si>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</si>
  <si>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</si>
  <si>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</si>
  <si>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</si>
  <si>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</si>
  <si>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</si>
  <si>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</si>
  <si>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</si>
  <si>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</si>
  <si>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</si>
  <si>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</si>
  <si>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</si>
  <si>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</si>
  <si>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</si>
  <si>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</si>
  <si>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</si>
  <si>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</si>
  <si>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</si>
  <si>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</si>
  <si>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</si>
  <si>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</si>
  <si>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</si>
  <si>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</si>
  <si>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</si>
  <si>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</si>
  <si>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</si>
  <si>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</si>
  <si>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</si>
  <si>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</si>
  <si>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</si>
  <si>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</si>
  <si>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</si>
  <si>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</si>
  <si>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</si>
  <si>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</si>
  <si>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</si>
  <si>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</si>
  <si>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</si>
  <si>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</si>
  <si>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</si>
  <si>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</si>
  <si>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</si>
  <si>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</si>
  <si>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</si>
  <si>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</si>
  <si>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</si>
  <si>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</si>
  <si>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</si>
  <si>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</si>
  <si>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</si>
  <si>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</si>
  <si>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</si>
  <si>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</si>
  <si>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</si>
  <si>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</si>
  <si>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</si>
  <si>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</si>
  <si>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</si>
  <si>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</si>
  <si>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</si>
  <si>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</si>
  <si>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</si>
  <si>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</si>
  <si>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</si>
  <si>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</si>
  <si>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</si>
  <si>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</si>
  <si>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</si>
  <si>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</si>
  <si>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</si>
  <si>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</si>
  <si>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</si>
  <si>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</si>
  <si>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</si>
  <si>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</si>
  <si>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</si>
  <si>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</si>
  <si>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</si>
  <si>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</si>
  <si>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</si>
  <si>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</si>
  <si>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</si>
  <si>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</si>
  <si>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</si>
  <si>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</si>
  <si>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</si>
  <si>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</si>
  <si>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</si>
  <si>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</si>
  <si>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</si>
  <si>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</si>
  <si>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</si>
  <si>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</si>
  <si>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</si>
  <si>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</si>
  <si>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</si>
  <si>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</si>
  <si>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</si>
  <si>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</si>
  <si>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</si>
  <si>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</si>
  <si>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</si>
  <si>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</si>
  <si>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</si>
  <si>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</si>
  <si>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</si>
  <si>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</si>
  <si>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</si>
  <si>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</si>
  <si>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</si>
  <si>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</si>
  <si>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</si>
  <si>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</si>
  <si>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</si>
  <si>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</si>
  <si>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</si>
  <si>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</si>
  <si>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</si>
  <si>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</si>
  <si>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</si>
  <si>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</si>
  <si>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</si>
  <si>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</si>
  <si>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</si>
  <si>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</si>
  <si>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</si>
  <si>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</si>
  <si>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</si>
  <si>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</si>
  <si>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</si>
  <si>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</si>
  <si>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</si>
  <si>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</si>
  <si>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</si>
  <si>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</si>
  <si>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</si>
  <si>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</si>
  <si>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</si>
  <si>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</si>
  <si>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</si>
  <si>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</si>
  <si>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</si>
  <si>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</si>
  <si>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</si>
  <si>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</si>
  <si>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</si>
  <si>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</si>
  <si>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</si>
  <si>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</si>
  <si>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</si>
  <si>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</si>
  <si>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</si>
  <si>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</si>
  <si>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</si>
  <si>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</si>
  <si>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</si>
  <si>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</si>
  <si>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</si>
  <si>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</si>
  <si>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</si>
  <si>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</si>
  <si>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</si>
  <si>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</si>
  <si>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</si>
  <si>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</si>
  <si>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</si>
  <si>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</si>
  <si>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</si>
  <si>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</si>
  <si>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</si>
  <si>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</si>
  <si>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</si>
  <si>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</si>
  <si>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</si>
  <si>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</si>
  <si>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</si>
  <si>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</si>
  <si>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</si>
  <si>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</si>
  <si>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</si>
  <si>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</si>
  <si>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</si>
  <si>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</si>
  <si>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</si>
  <si>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</si>
  <si>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</si>
  <si>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</si>
  <si>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</si>
  <si>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</si>
  <si>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</si>
  <si>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</si>
  <si>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</si>
  <si>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</si>
  <si>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</si>
  <si>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</si>
  <si>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</si>
  <si>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</si>
  <si>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</si>
  <si>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</si>
  <si>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</si>
  <si>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</si>
  <si>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</si>
  <si>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</si>
  <si>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</si>
  <si>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</si>
  <si>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</si>
  <si>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</si>
  <si>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</si>
  <si>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</si>
  <si>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</si>
  <si>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</si>
  <si>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</si>
  <si>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</si>
  <si>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</si>
  <si>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</si>
  <si>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</si>
  <si>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</si>
  <si>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</si>
  <si>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</si>
  <si>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</si>
  <si>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</si>
  <si>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</si>
  <si>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</si>
  <si>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</si>
  <si>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</si>
  <si>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</si>
  <si>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</si>
  <si>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</si>
  <si>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</si>
  <si>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</si>
  <si>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</si>
  <si>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</si>
  <si>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</si>
  <si>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</si>
  <si>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</si>
  <si>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</si>
  <si>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</si>
  <si>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</si>
  <si>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</si>
  <si>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</si>
  <si>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</si>
  <si>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</si>
  <si>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</si>
  <si>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</si>
  <si>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</si>
  <si>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</si>
  <si>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</si>
  <si>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</si>
  <si>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</si>
  <si>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</si>
  <si>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</si>
  <si>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</si>
  <si>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</si>
  <si>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</si>
  <si>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</si>
  <si>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</si>
  <si>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</si>
  <si>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</si>
  <si>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</si>
  <si>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</si>
  <si>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</si>
  <si>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</si>
  <si>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</si>
  <si>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</si>
  <si>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</si>
  <si>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</si>
  <si>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</si>
  <si>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</si>
  <si>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</si>
  <si>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</si>
  <si>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</si>
  <si>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</si>
  <si>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</si>
  <si>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</si>
  <si>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</si>
  <si>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</si>
  <si>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</si>
  <si>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</si>
  <si>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</si>
  <si>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</si>
  <si>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</si>
  <si>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</si>
  <si>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</si>
  <si>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</si>
  <si>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</si>
  <si>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</si>
  <si>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</si>
  <si>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</si>
  <si>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</si>
  <si>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</si>
  <si>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</si>
  <si>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</si>
  <si>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</si>
  <si>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</si>
  <si>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</si>
  <si>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</si>
  <si>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</si>
  <si>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</si>
  <si>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</si>
  <si>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</si>
  <si>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</si>
  <si>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</si>
  <si>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</si>
  <si>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</si>
  <si>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</si>
  <si>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</si>
  <si>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</si>
  <si>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</si>
  <si>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</si>
  <si>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</si>
  <si>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</si>
  <si>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</si>
  <si>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</si>
  <si>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</si>
  <si>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</si>
  <si>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</si>
  <si>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</si>
  <si>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</si>
  <si>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</si>
  <si>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</si>
  <si>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</si>
  <si>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</si>
  <si>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</si>
  <si>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</si>
  <si>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</si>
  <si>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</si>
  <si>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</si>
  <si>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</si>
  <si>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</si>
  <si>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</si>
  <si>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</si>
  <si>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</si>
  <si>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</si>
  <si>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</si>
  <si>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</si>
  <si>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</si>
  <si>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</si>
  <si>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</si>
  <si>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</si>
  <si>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</si>
  <si>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</si>
  <si>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</si>
  <si>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</si>
  <si>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</si>
  <si>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</si>
  <si>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</si>
  <si>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</si>
  <si>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</si>
  <si>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</si>
  <si>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</si>
  <si>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</si>
  <si>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</si>
  <si>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</si>
  <si>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</si>
  <si>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</si>
  <si>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</si>
  <si>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</si>
  <si>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</si>
  <si>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</si>
  <si>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</si>
  <si>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</si>
  <si>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</si>
  <si>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</si>
  <si>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</si>
  <si>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</si>
  <si>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</si>
  <si>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</si>
  <si>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</si>
  <si>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</si>
  <si>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</si>
  <si>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</si>
  <si>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</si>
  <si>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</si>
  <si>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</si>
  <si>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</si>
  <si>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</si>
  <si>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</si>
  <si>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</si>
  <si>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</si>
  <si>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</si>
  <si>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</si>
  <si>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</si>
  <si>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</si>
  <si>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</si>
  <si>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</si>
  <si>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</si>
  <si>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</si>
  <si>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</si>
  <si>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</si>
  <si>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</si>
  <si>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</si>
  <si>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</si>
  <si>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</si>
  <si>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</si>
  <si>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</si>
  <si>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</si>
  <si>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</si>
  <si>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</si>
  <si>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</si>
  <si>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</si>
  <si>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</si>
  <si>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</si>
  <si>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</si>
  <si>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</si>
  <si>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</si>
  <si>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</si>
  <si>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</si>
  <si>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</si>
  <si>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</si>
  <si>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</si>
  <si>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</si>
  <si>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</si>
  <si>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</si>
  <si>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</si>
  <si>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</si>
  <si>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</si>
  <si>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</si>
  <si>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</si>
  <si>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</si>
  <si>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</si>
  <si>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</si>
  <si>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</si>
  <si>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</si>
  <si>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</si>
  <si>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</si>
  <si>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</si>
  <si>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</si>
  <si>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</si>
  <si>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</si>
  <si>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</si>
  <si>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</si>
  <si>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</si>
  <si>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</si>
  <si>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</si>
  <si>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</si>
  <si>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</si>
  <si>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</si>
  <si>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</si>
  <si>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</si>
  <si>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</si>
  <si>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</si>
  <si>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</si>
  <si>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</si>
  <si>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</si>
  <si>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</si>
  <si>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</si>
  <si>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</si>
  <si>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</si>
  <si>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</si>
  <si>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</si>
  <si>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</si>
  <si>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</si>
  <si>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</si>
  <si>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</si>
  <si>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</si>
  <si>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</si>
  <si>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</si>
  <si>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</si>
  <si>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</si>
  <si>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</si>
  <si>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</si>
  <si>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</si>
  <si>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</si>
  <si>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</si>
  <si>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</si>
  <si>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</si>
  <si>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</si>
  <si>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</si>
  <si>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</si>
  <si>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</si>
  <si>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</si>
  <si>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</si>
  <si>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</si>
  <si>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</si>
  <si>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</si>
  <si>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</si>
  <si>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</si>
  <si>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</si>
  <si>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</si>
  <si>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</si>
  <si>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</si>
  <si>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</si>
  <si>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</si>
  <si>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</si>
  <si>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</si>
  <si>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</si>
  <si>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</si>
  <si>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</si>
  <si>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</si>
  <si>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</si>
  <si>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</si>
  <si>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</si>
  <si>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</si>
  <si>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</si>
  <si>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</si>
  <si>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</si>
  <si>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</si>
  <si>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</si>
  <si>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</si>
  <si>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</si>
  <si>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</si>
  <si>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</si>
  <si>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</si>
  <si>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</si>
  <si>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</si>
  <si>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</si>
  <si>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</si>
  <si>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</si>
  <si>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</si>
  <si>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</si>
  <si>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</si>
  <si>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</si>
  <si>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</si>
  <si>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</si>
  <si>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</si>
  <si>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</si>
  <si>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</si>
  <si>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</si>
  <si>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</si>
  <si>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</si>
  <si>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</si>
  <si>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</si>
  <si>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</si>
  <si>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</si>
  <si>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</si>
  <si>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</si>
  <si>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</si>
  <si>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</si>
  <si>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</si>
  <si>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</si>
  <si>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</si>
  <si>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</si>
  <si>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</si>
  <si>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</si>
  <si>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</si>
  <si>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</si>
  <si>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</si>
  <si>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</si>
  <si>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</si>
  <si>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</si>
  <si>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</si>
  <si>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</si>
  <si>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</si>
  <si>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</si>
  <si>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</si>
  <si>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</si>
  <si>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</si>
  <si>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</si>
  <si>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</si>
  <si>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</si>
  <si>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</si>
  <si>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</si>
  <si>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</si>
  <si>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</si>
  <si>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</si>
  <si>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</si>
  <si>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</si>
  <si>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</si>
  <si>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</si>
  <si>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</si>
  <si>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</si>
  <si>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</si>
  <si>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</si>
  <si>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</si>
  <si>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</si>
  <si>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</si>
  <si>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</si>
  <si>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</si>
  <si>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</si>
  <si>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</si>
  <si>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</si>
  <si>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</si>
  <si>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</si>
  <si>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</si>
  <si>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</si>
  <si>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</si>
  <si>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</si>
  <si>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</si>
  <si>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</si>
  <si>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</si>
  <si>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</si>
  <si>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</si>
  <si>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</si>
  <si>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</si>
  <si>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</si>
  <si>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</si>
  <si>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</si>
  <si>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</si>
  <si>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</si>
  <si>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</si>
  <si>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</si>
  <si>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</si>
  <si>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</si>
  <si>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</si>
  <si>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</si>
  <si>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</si>
  <si>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</si>
  <si>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</si>
  <si>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</si>
  <si>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</si>
  <si>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</si>
  <si>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</si>
  <si>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</si>
  <si>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</si>
  <si>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</si>
  <si>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</si>
  <si>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</si>
  <si>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</si>
  <si>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</si>
  <si>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</si>
  <si>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</si>
  <si>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</si>
  <si>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</si>
  <si>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</si>
  <si>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</si>
  <si>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</si>
  <si>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</si>
  <si>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</si>
  <si>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</si>
  <si>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</si>
  <si>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</si>
  <si>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</si>
  <si>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</si>
  <si>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</si>
  <si>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</si>
  <si>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</si>
  <si>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</si>
  <si>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</si>
  <si>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</si>
  <si>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</si>
  <si>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</si>
  <si>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</si>
  <si>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</si>
  <si>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</si>
  <si>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</si>
  <si>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</si>
  <si>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</si>
  <si>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</si>
  <si>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</si>
  <si>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</si>
  <si>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</si>
  <si>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</si>
  <si>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</si>
  <si>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</si>
  <si>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</si>
  <si>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</si>
  <si>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</si>
  <si>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</si>
  <si>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</si>
  <si>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</si>
  <si>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</si>
  <si>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</si>
  <si>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</si>
  <si>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</si>
  <si>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</si>
  <si>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</si>
  <si>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</si>
  <si>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</si>
  <si>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</si>
  <si>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</si>
  <si>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</si>
  <si>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</si>
  <si>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</si>
  <si>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</si>
  <si>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</si>
  <si>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</si>
  <si>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</si>
  <si>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</si>
  <si>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</si>
  <si>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</si>
  <si>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</si>
  <si>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</si>
  <si>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</si>
  <si>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</si>
  <si>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</si>
  <si>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</si>
  <si>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</si>
  <si>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</si>
  <si>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</si>
  <si>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</si>
  <si>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</si>
  <si>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</si>
  <si>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</si>
  <si>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</si>
  <si>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</si>
  <si>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</si>
  <si>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</si>
  <si>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</si>
  <si>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</si>
  <si>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</si>
  <si>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</si>
  <si>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</si>
  <si>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</si>
  <si>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</si>
  <si>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</si>
  <si>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</si>
  <si>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</si>
  <si>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</si>
  <si>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</si>
  <si>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</si>
  <si>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</si>
  <si>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</si>
  <si>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</si>
  <si>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</si>
  <si>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</si>
  <si>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</si>
  <si>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</si>
  <si>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</si>
  <si>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</si>
  <si>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</si>
  <si>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</si>
  <si>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</si>
  <si>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</si>
  <si>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</si>
  <si>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</si>
  <si>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</si>
  <si>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</si>
  <si>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</si>
  <si>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</si>
  <si>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</si>
  <si>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</si>
  <si>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</si>
  <si>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</si>
  <si>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</si>
  <si>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</si>
  <si>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</si>
  <si>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</si>
  <si>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</si>
  <si>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</si>
  <si>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</si>
  <si>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</si>
  <si>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</si>
  <si>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</si>
  <si>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</si>
  <si>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</si>
  <si>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</si>
  <si>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</si>
  <si>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</si>
  <si>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</si>
  <si>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</si>
  <si>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</si>
  <si>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</si>
  <si>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</si>
  <si>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</si>
  <si>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</si>
  <si>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</si>
  <si>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</si>
  <si>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</si>
  <si>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</si>
  <si>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</si>
  <si>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</si>
  <si>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</si>
  <si>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</si>
  <si>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</si>
  <si>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</si>
  <si>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</si>
  <si>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</si>
  <si>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</si>
  <si>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</si>
  <si>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</si>
  <si>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</si>
  <si>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</si>
  <si>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</si>
  <si>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</si>
  <si>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</si>
  <si>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</si>
  <si>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</si>
  <si>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</si>
  <si>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</si>
  <si>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</si>
  <si>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</si>
  <si>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</si>
  <si>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</si>
  <si>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</si>
  <si>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</si>
  <si>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</si>
  <si>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</si>
  <si>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</si>
  <si>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</si>
  <si>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</si>
  <si>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</si>
  <si>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</si>
  <si>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</si>
  <si>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</si>
  <si>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</si>
  <si>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</si>
  <si>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</si>
  <si>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</si>
  <si>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</si>
  <si>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</si>
  <si>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</si>
  <si>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</si>
  <si>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</si>
  <si>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</si>
  <si>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</si>
  <si>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</si>
  <si>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</si>
  <si>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</si>
  <si>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</si>
  <si>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</si>
  <si>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</si>
  <si>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</si>
  <si>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</si>
  <si>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</si>
  <si>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</si>
  <si>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</si>
  <si>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</si>
  <si>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</si>
  <si>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</si>
  <si>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</si>
  <si>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</si>
  <si>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</si>
  <si>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</si>
  <si>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</si>
  <si>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</si>
  <si>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</si>
  <si>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</si>
  <si>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</si>
  <si>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</si>
  <si>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</si>
  <si>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</si>
  <si>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</si>
  <si>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</si>
  <si>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</si>
  <si>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</si>
  <si>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</si>
  <si>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</si>
  <si>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</si>
  <si>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</si>
  <si>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</si>
  <si>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</si>
  <si>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</si>
  <si>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</si>
  <si>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</si>
  <si>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</si>
  <si>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</si>
  <si>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</si>
  <si>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</si>
  <si>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</si>
  <si>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</si>
  <si>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</si>
  <si>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</si>
  <si>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</si>
  <si>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</si>
  <si>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</si>
  <si>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</si>
  <si>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</si>
  <si>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</si>
  <si>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</si>
  <si>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</si>
  <si>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</si>
  <si>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</si>
  <si>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</si>
  <si>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</si>
  <si>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</si>
  <si>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</si>
  <si>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</si>
  <si>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</si>
  <si>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</si>
  <si>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</si>
  <si>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</si>
  <si>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</si>
  <si>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</si>
  <si>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</si>
  <si>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</si>
  <si>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</si>
  <si>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</si>
  <si>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</si>
  <si>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</si>
  <si>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</si>
  <si>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</si>
  <si>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</si>
  <si>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</si>
  <si>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</si>
  <si>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</si>
  <si>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</si>
  <si>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</si>
  <si>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</si>
  <si>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</si>
  <si>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</si>
  <si>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</si>
  <si>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</si>
  <si>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</si>
  <si>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</si>
  <si>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</si>
  <si>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</si>
  <si>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</si>
  <si>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</si>
  <si>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</si>
  <si>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</si>
  <si>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</si>
  <si>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</si>
  <si>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</si>
  <si>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</si>
  <si>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</si>
  <si>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</si>
  <si>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</si>
  <si>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</si>
  <si>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</si>
  <si>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</si>
  <si>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</si>
  <si>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</si>
  <si>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</si>
  <si>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</si>
  <si>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</si>
  <si>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</si>
  <si>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</si>
  <si>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</si>
  <si>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</si>
  <si>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</si>
  <si>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</si>
  <si>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</si>
  <si>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</si>
  <si>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</si>
  <si>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</si>
  <si>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</si>
  <si>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</si>
  <si>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</si>
  <si>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</si>
  <si>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</si>
  <si>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</si>
  <si>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</si>
  <si>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</si>
  <si>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</si>
  <si>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</si>
  <si>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</si>
  <si>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</si>
  <si>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</si>
  <si>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</si>
  <si>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</si>
  <si>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</si>
  <si>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</si>
  <si>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</si>
  <si>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</si>
  <si>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</si>
  <si>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</si>
  <si>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</si>
  <si>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</si>
  <si>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</si>
  <si>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</si>
  <si>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</si>
  <si>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</si>
  <si>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</si>
  <si>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</si>
  <si>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</si>
  <si>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</si>
  <si>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</si>
  <si>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</si>
  <si>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</si>
  <si>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</si>
  <si>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</si>
  <si>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</si>
  <si>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</si>
  <si>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</si>
  <si>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</si>
  <si>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</si>
  <si>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</si>
  <si>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</si>
  <si>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</si>
  <si>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</si>
  <si>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</si>
  <si>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</si>
  <si>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</si>
  <si>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</si>
  <si>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</si>
  <si>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</si>
  <si>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</si>
  <si>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</si>
  <si>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</si>
  <si>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</si>
  <si>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</si>
  <si>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</si>
  <si>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</si>
  <si>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</si>
  <si>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</si>
  <si>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</si>
  <si>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</si>
  <si>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</si>
  <si>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</si>
  <si>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</si>
  <si>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</si>
  <si>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</si>
  <si>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</si>
  <si>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</si>
  <si>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</si>
  <si>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</si>
  <si>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</si>
  <si>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</si>
  <si>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</si>
  <si>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</si>
  <si>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</si>
  <si>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</si>
  <si>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</si>
  <si>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</si>
  <si>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</si>
  <si>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</si>
  <si>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</si>
  <si>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</si>
  <si>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</si>
  <si>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</si>
  <si>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</si>
  <si>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</si>
  <si>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</si>
  <si>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</si>
  <si>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</si>
  <si>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</si>
  <si>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</si>
  <si>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</si>
  <si>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</si>
  <si>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</si>
  <si>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</si>
  <si>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</si>
  <si>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</si>
  <si>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</si>
  <si>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</si>
  <si>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</si>
  <si>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</si>
  <si>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</si>
  <si>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</si>
  <si>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</si>
  <si>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</si>
  <si>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</si>
  <si>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</si>
  <si>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</si>
  <si>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</si>
  <si>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</si>
  <si>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</si>
  <si>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</si>
  <si>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</si>
  <si>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</si>
  <si>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</si>
  <si>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</si>
  <si>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</si>
  <si>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</si>
  <si>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</si>
  <si>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</si>
  <si>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</si>
  <si>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</si>
  <si>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</si>
  <si>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</si>
  <si>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</si>
  <si>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</si>
  <si>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</si>
  <si>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</si>
  <si>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</si>
  <si>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</si>
  <si>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</si>
  <si>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</si>
  <si>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</si>
  <si>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</si>
  <si>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</si>
  <si>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</si>
  <si>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</si>
  <si>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</si>
  <si>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</si>
  <si>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</si>
  <si>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</si>
  <si>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</si>
  <si>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</si>
  <si>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</si>
  <si>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</si>
  <si>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</si>
  <si>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</si>
  <si>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</si>
  <si>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</si>
  <si>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</si>
  <si>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</si>
  <si>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</si>
  <si>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</si>
  <si>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</si>
  <si>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</si>
  <si>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</si>
  <si>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</si>
  <si>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</si>
  <si>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</si>
  <si>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</si>
  <si>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</si>
  <si>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</si>
  <si>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PCM-20251120-00001858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</si>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</sst>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318.82676365740917</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45981.775189583335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45981.775189583335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45981.775189583335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45981.775189583335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45981.775189583335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45981.775189583335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45981.775189583335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45981.775189583335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45981.775189583335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45981.775189583335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45981.775189583335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45981.775189583335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45981.775189583335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45981.775189583335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45981.775189583335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45981.775189583335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45981.775189583335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45981.775189583335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45981.775189583335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45981.775189583335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45981.775189583335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45981.775189583335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45981.775189583335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45981.775189583335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45981.775189583335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45981.775189583335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45981.775189583335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45981.775189583335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45981.775189583335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45981.775189583335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45981.775189583335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45981.775189583335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45981.775189583335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45981.775189583335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45981.775189583335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45981.775189583335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45981.775189583335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45981.775189583335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45981.775189583335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45981.775189583335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45981.775189583335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45981.775189583335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45981.775189583335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45981.775189583335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45981.775189583335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45981.775189583335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45981.775189583335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45981.775189583335</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45981.775189583335</v>
      </c>
      <c r="H51" s="144"/>
      <c r="I51" s="142" t="str">
        <f>IFERROR(VLOOKUP(D51,DB!A:F,6,0),"")</f>
        <v/>
      </c>
      <c r="J51" s="142" t="str">
        <f>IFERROR(VLOOKUP(D51,DB!A:G,7,0),"")</f>
        <v/>
      </c>
      <c r="K51" s="146"/>
      <c r="L51" s="147" t="str">
        <f>IFERROR(VLOOKUP(D51,DB!A:I,9,0),"")</f>
        <v/>
      </c>
    </row>
    <row r="52" spans="1:12" ht="15" customHeight="1">
      <c r="A52" s="134"/>
      <c r="B52" s="135" t="str">
        <f>IFERROR(VLOOKUP(D52,DB!A:K,11,0),"")</f>
        <v/>
      </c>
      <c r="C52" s="135"/>
      <c r="D52" s="148"/>
      <c r="E52" s="136"/>
      <c r="F52" s="137"/>
      <c r="G52" s="138">
        <f ca="1">IFERROR(NOW()-F52,"-")</f>
        <v>45981.775189583335</v>
      </c>
      <c r="H52" s="137"/>
      <c r="I52" s="135" t="str">
        <f>IFERROR(VLOOKUP(D52,DB!A:F,6,0),"")</f>
        <v/>
      </c>
      <c r="J52" s="135" t="str">
        <f>IFERROR(VLOOKUP(D52,DB!A:G,7,0),"")</f>
        <v/>
      </c>
      <c r="K52" s="139"/>
      <c r="L52" s="140" t="str">
        <f>IFERROR(VLOOKUP(D52,DB!A:I,9,0),"")</f>
        <v/>
      </c>
    </row>
  </sheetData>
  <customSheetViews>
    <customSheetView guid="{F6042A99-DD27-4453-835D-0834D95730CC}" filter="1" showAutoFilter="1">
      <pageMargins left="0" right="0" top="0" bottom="0" header="0" footer="0"/>
      <autoFilter ref="B1:M1" xr:uid="{64427CBF-4536-4FBB-903E-9C501C2224A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156.77535162037384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45981.775189583335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45981.775189583335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45981.775189583335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45981.775189583335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45981.775189583335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45981.775189583335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45981.775189583335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45981.775189583335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45981.775189583335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45981.775189583335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45981.775189583335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45981.775189583335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45981.775189583335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45981.775189583335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45981.775189583335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45981.775189583335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45981.775189583335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45981.775189583335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45981.775189583335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45981.775189583335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45981.775189583335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45981.775189583335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45981.775189583335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45981.775189583335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45981.775189583335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45981.775189583335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45981.775189583335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45981.775189583335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45981.775189583335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45981.775189583335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45981.775189583335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45981.775189583335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45981.775189583335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45981.775189583335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45981.775189583335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45981.775189583335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45981.775189583335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45981.775189583335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45981.775189583335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45981.775189583335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45981.775189583335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45981.775189583335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45981.775189583335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45981.775189583335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45981.775189583335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45981.775189583335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45981.775189583335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45981.775189583335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45981.775189583335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45981.775189583335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45981.775189583335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45981.775189583335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45981.775189583335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45981.775189583335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45981.775189583335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45981.775189583335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45981.775189583335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45981.775189583335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45981.775189583335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45981.775189583335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45981.775189583335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45981.775189583335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45981.775189583335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45981.775189583335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45981.775189583335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45981.775189583335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45981.775189583335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45981.775189583335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45981.775189583335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45981.775189583335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45981.775189583335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45981.775189583335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45981.775189583335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45981.775189583335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45981.775189583335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45981.775189583335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45981.775189583335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45981.775189583335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45981.775189583335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45981.775189583335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45981.775189583335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45981.775189583335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45981.775189583335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45981.775189583335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45981.775189583335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45981.775189583335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45981.775189583335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45981.775189583335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45981.775189583335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45981.775189583335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45981.775189583335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45981.775189583335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45981.775189583335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45981.775189583335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45981.775189583335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45981.775189583335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45981.775189583335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45981.775189583335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45981.775189583335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45981.775189583335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45981.775189583335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45981.775189583335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45981.775189583335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45981.775189583335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45981.775189583335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45981.775189583335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45981.775189583335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45981.775189583335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45981.775189583335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45981.775189583335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45981.775189583335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45981.775189583335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45981.775189583335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45981.775189583335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45981.775189583335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45981.775189583335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45981.775189583335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45981.775189583335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45981.775189583335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45981.775189583335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45981.775189583335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45981.775189583335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45981.775189583335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45981.775189583335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45981.775189583335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45981.775189583335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45981.775189583335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45981.775189583335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45981.775189583335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45981.775189583335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45981.775189583335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45981.775189583335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45981.775189583335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45981.775189583335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45981.775189583335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45981.775189583335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45981.775189583335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45981.775189583335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45981.775189583335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45981.775189583335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45981.775189583335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45981.775189583335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45981.775189583335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45981.775189583335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45981.775189583335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45981.775189583335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45981.775189583335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45981.775189583335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45981.775189583335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45981.775189583335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45981.775189583335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45981.775189583335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45981.775189583335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45981.775189583335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45981.775189583335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45981.775189583335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45981.775189583335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45981.775189583335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45981.775189583335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45981.775189583335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45981.775189583335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45981.775189583335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45981.775189583335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45981.775189583335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45981.775189583335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45981.775189583335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45981.775189583335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45981.775189583335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45981.775189583335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45981.775189583335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45981.775189583335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45981.775189583335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45981.775189583335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45981.775189583335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45981.775189583335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45981.775189583335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45981.775189583335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45981.775189583335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45981.775189583335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45981.775189583335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45981.775189583335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45981.775189583335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45981.775189583335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45981.775189583335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45981.775189583335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45981.775189583335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45981.775189583335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45981.775189583335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45981.775189583335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45981.775189583335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45981.775189583335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45981.775189583335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45981.775189583335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45981.775189583335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45981.775189583335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45981.775189583335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45981.775189583335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45981.775189583335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45981.775189583335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45981.775189583335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45981.775189583335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45981.775189583335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45981.775189583335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45981.775189583335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45981.775189583335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45981.775189583335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45981.775189583335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45981.775189583335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45981.775189583335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45981.775189583335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45981.775189583335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45981.775189583335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45981.775189583335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45981.775189583335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45981.775189583335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45981.775189583335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45981.775189583335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45981.775189583335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45981.775189583335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45981.775189583335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45981.775189583335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45981.775189583335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45981.775189583335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45981.775189583335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45981.775189583335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45981.775189583335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45981.775189583335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45981.775189583335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45981.775189583335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45981.775189583335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45981.775189583335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45981.775189583335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45981.775189583335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45981.775189583335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45981.775189583335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45981.775189583335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45981.775189583335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45981.775189583335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45981.775189583335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45981.775189583335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45981.775189583335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45981.775189583335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45981.775189583335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45981.775189583335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45981.775189583335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45981.775189583335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45981.775189583335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45981.775189583335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45981.775189583335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45981.775189583335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45981.775189583335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45981.775189583335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45981.775189583335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45981.775189583335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45981.775189583335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45981.775189583335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45981.775189583335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45981.775189583335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45981.775189583335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45981.775189583335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45981.775189583335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45981.775189583335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45981.775189583335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45981.775189583335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45981.775189583335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45981.775189583335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45981.775189583335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45981.775189583335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45981.775189583335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45981.775189583335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45981.775189583335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45981.775189583335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45981.775189583335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45981.775189583335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45981.775189583335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45981.775189583335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45981.775189583335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45981.775189583335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45981.775189583335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45981.775189583335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45981.775189583335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45981.775189583335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45981.775189583335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45981.775189583335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45981.775189583335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45981.775189583335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45981.775189583335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45981.775189583335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45981.775189583335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45981.775189583335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45981.775189583335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45981.775189583335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45981.775189583335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45981.775189583335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45981.775189583335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45981.775189583335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45981.775189583335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45981.775189583335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45981.775189583335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45981.775189583335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45981.775189583335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45981.775189583335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45981.775189583335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45981.775189583335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45981.775189583335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45981.775189583335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45981.775189583335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45981.775189583335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45981.775189583335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45981.775189583335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45981.775189583335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45981.775189583335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45981.775189583335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45981.775189583335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45981.775189583335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45981.775189583335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45981.775189583335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45981.775189583335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45981.775189583335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45981.775189583335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45981.775189583335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45981.775189583335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45981.775189583335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45981.775189583335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45981.775189583335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45981.775189583335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45981.775189583335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45981.775189583335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45981.775189583335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45981.775189583335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45981.775189583335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45981.775189583335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45981.775189583335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45981.775189583335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45981.775189583335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45981.775189583335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45981.775189583335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45981.775189583335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45981.775189583335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45981.775189583335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45981.775189583335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45981.775189583335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45981.775189583335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45981.775189583335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45981.775189583335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45981.775189583335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45981.775189583335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45981.775189583335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45981.775189583335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45981.775189583335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45981.775189583335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45981.775189583335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45981.775189583335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45981.775189583335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45981.775189583335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45981.775189583335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45981.775189583335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45981.775189583335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45981.775189583335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45981.775189583335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45981.775189583335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45981.775189583335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45981.775189583335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45981.775189583335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45981.775189583335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45981.775189583335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45981.775189583335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45981.775189583335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45981.775189583335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45981.775189583335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45981.775189583335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45981.775189583335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45981.775189583335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45981.775189583335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45981.775189583335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45981.775189583335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45981.775189583335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45981.775189583335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45981.775189583335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45981.775189583335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45981.775189583335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45981.775189583335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45981.775189583335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45981.775189583335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45981.775189583335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45981.775189583335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45981.775189583335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45981.775189583335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45981.775189583335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45981.775189583335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45981.775189583335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45981.775189583335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45981.775189583335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45981.775189583335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45981.775189583335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45981.775189583335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45981.775189583335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45981.775189583335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45981.775189583335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45981.775189583335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45981.775189583335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45981.775189583335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45981.775189583335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45981.775189583335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45981.775189583335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45981.775189583335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45981.775189583335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45981.775189583335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45981.775189583335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45981.775189583335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45981.775189583335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45981.775189583335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45981.775189583335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45981.775189583335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45981.775189583335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45981.775189583335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45981.775189583335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45981.775189583335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45981.775189583335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45981.775189583335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45981.775189583335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45981.775189583335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45981.775189583335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45981.775189583335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45981.775189583335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45981.775189583335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45981.775189583335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45981.775189583335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45981.775189583335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45981.775189583335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45981.775189583335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45981.775189583335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45981.775189583335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45981.775189583335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45981.775189583335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45981.775189583335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45981.775189583335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45981.775189583335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45981.775189583335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45981.775189583335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45981.775189583335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45981.775189583335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45981.775189583335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45981.775189583335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45981.775189583335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45981.775189583335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45981.775189583335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45981.775189583335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45981.775189583335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45981.775189583335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45981.775189583335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45981.775189583335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45981.775189583335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45981.775189583335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45981.775189583335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45981.775189583335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45981.775189583335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45981.775189583335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45981.775189583335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45981.775189583335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45981.775189583335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45981.775189583335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45981.775189583335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45981.775189583335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45981.775189583335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45981.775189583335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45981.775189583335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45981.775189583335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45981.775189583335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45981.775189583335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45981.775189583335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45981.775189583335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45981.775189583335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45981.775189583335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45981.775189583335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45981.775189583335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45981.775189583335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45981.775189583335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45981.775189583335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45981.775189583335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45981.775189583335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45981.775189583335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45981.775189583335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45981.775189583335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45981.775189583335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45981.775189583335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45981.775189583335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45981.775189583335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45981.775189583335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45981.775189583335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45981.775189583335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45981.775189583335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45981.775189583335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45981.775189583335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45981.775189583335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45981.775189583335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45981.775189583335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45981.775189583335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45981.775189583335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45981.775189583335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45981.775189583335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45981.775189583335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45981.775189583335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45981.775189583335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45981.775189583335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45981.775189583335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45981.775189583335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45981.775189583335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45981.775189583335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45981.775189583335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45981.775189583335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45981.775189583335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45981.775189583335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45981.775189583335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45981.775189583335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45981.775189583335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45981.775189583335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45981.775189583335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45981.775189583335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45981.775189583335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45981.775189583335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45981.775189583335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45981.775189583335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45981.775189583335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45981.775189583335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45981.775189583335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45981.775189583335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45981.775189583335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45981.775189583335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45981.775189583335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45981.775189583335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45981.775189583335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45981.775189583335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45981.775189583335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45981.775189583335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45981.775189583335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45981.775189583335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45981.775189583335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45981.775189583335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45981.775189583335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45981.775189583335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45981.775189583335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45981.775189583335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45981.775189583335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45981.775189583335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45981.775189583335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45981.775189583335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45981.775189583335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45981.775189583335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45981.775189583335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45981.775189583335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45981.775189583335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45981.775189583335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45981.775189583335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45981.775189583335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45981.775189583335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45981.775189583335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45981.775189583335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45981.775189583335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45981.775189583335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45981.775189583335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45981.775189583335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45981.775189583335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45981.775189583335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45981.775189583335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45981.775189583335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45981.775189583335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45981.775189583335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45981.775189583335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45981.775189583335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45981.775189583335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45981.775189583335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45981.775189583335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45981.775189583335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45981.775189583335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45981.775189583335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45981.775189583335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45981.775189583335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45981.775189583335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45981.775189583335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45981.775189583335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45981.775189583335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45981.775189583335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45981.775189583335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45981.775189583335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45981.775189583335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45981.775189583335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45981.775189583335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45981.775189583335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45981.775189583335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45981.775189583335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45981.775189583335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45981.775189583335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45981.775189583335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45981.775189583335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45981.775189583335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45981.775189583335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45981.775189583335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45981.775189583335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45981.775189583335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45981.775189583335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45981.775189583335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45981.775189583335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45981.775189583335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45981.775189583335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45981.775189583335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45981.775189583335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45981.775189583335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45981.775189583335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45981.775189583335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45981.775189583335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45981.775189583335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45981.775189583335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45981.775189583335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45981.775189583335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45981.775189583335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45981.775189583335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45981.775189583335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45981.775189583335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45981.775189583335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45981.775189583335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45981.775189583335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45981.775189583335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45981.775189583335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45981.775189583335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45981.775189583335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45981.775189583335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45981.775189583335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45981.775189583335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45981.775189583335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45981.775189583335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45981.775189583335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45981.775189583335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45981.775189583335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45981.775189583335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45981.775189583335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45981.775189583335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45981.775189583335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45981.775189583335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45981.775189583335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45981.775189583335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45981.775189583335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45981.775189583335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45981.775189583335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45981.775189583335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45981.775189583335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45981.775189583335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45981.775189583335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45981.775189583335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45981.775189583335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45981.775189583335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45981.775189583335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45981.775189583335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45981.775189583335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45981.775189583335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45981.775189583335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45981.775189583335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45981.775189583335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45981.775189583335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45981.775189583335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45981.775189583335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45981.775189583335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45981.775189583335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45981.775189583335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45981.775189583335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45981.775189583335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45981.775189583335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45981.775189583335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45981.775189583335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45981.775189583335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45981.775189583335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45981.775189583335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45981.775189583335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45981.775189583335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45981.775189583335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45981.775189583335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45981.775189583335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45981.775189583335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45981.775189583335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45981.775189583335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45981.775189583335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45981.775189583335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45981.775189583335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45981.775189583335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45981.775189583335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45981.775189583335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45981.775189583335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45981.775189583335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45981.775189583335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45981.775189583335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45981.775189583335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45981.775189583335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45981.775189583335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45981.775189583335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45981.775189583335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45981.775189583335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45981.775189583335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45981.775189583335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45981.775189583335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45981.775189583335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45981.775189583335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45981.775189583335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45981.775189583335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45981.775189583335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45981.775189583335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45981.775189583335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45981.775189583335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45981.775189583335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45981.775189583335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45981.775189583335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45981.775189583335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45981.775189583335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45981.775189583335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45981.775189583335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45981.775189583335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45981.775189583335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45981.775189583335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45981.775189583335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45981.775189583335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45981.775189583335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45981.775189583335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45981.775189583335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45981.775189583335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45981.775189583335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45981.775189583335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45981.775189583335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45981.775189583335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45981.775189583335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45981.775189583335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45981.775189583335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45981.775189583335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45981.775189583335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45981.775189583335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45981.775189583335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45981.775189583335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45981.775189583335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45981.775189583335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45981.775189583335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45981.775189583335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45981.775189583335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45981.775189583335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45981.775189583335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45981.775189583335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45981.775189583335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45981.775189583335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45981.775189583335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45981.775189583335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45981.775189583335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45981.775189583335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45981.775189583335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45981.775189583335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45981.775189583335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45981.775189583335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45981.775189583335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45981.775189583335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45981.775189583335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45981.775189583335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45981.775189583335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45981.775189583335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45981.775189583335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45981.775189583335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45981.775189583335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45981.775189583335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45981.775189583335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45981.775189583335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45981.775189583335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45981.775189583335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45981.775189583335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45981.775189583335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45981.775189583335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45981.775189583335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45981.775189583335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45981.775189583335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45981.775189583335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45981.775189583335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45981.775189583335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45981.775189583335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45981.775189583335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45981.775189583335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45981.775189583335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45981.775189583335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45981.775189583335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45981.775189583335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45981.775189583335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45981.775189583335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45981.775189583335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45981.775189583335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45981.775189583335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45981.775189583335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45981.775189583335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45981.775189583335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45981.775189583335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45981.775189583335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45981.775189583335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45981.775189583335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45981.775189583335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45981.775189583335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45981.775189583335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45981.775189583335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45981.775189583335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45981.775189583335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45981.775189583335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45981.775189583335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45981.775189583335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45981.775189583335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45981.775189583335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45981.775189583335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45981.775189583335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45981.775189583335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45981.775189583335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45981.775189583335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45981.775189583335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45981.775189583335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45981.775189583335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45981.775189583335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45981.775189583335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45981.775189583335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45981.775189583335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45981.775189583335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45981.775189583335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45981.775189583335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45981.775189583335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45981.775189583335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45981.775189583335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45981.775189583335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45981.775189583335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45981.775189583335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45981.775189583335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45981.775189583335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45981.775189583335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45981.775189583335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45981.775189583335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45981.775189583335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45981.775189583335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45981.775189583335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45981.775189583335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45981.775189583335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45981.775189583335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45981.775189583335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45981.775189583335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45981.775189583335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45981.775189583335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45981.775189583335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45981.775189583335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45981.775189583335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45981.775189583335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45981.775189583335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45981.775189583335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45981.775189583335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45981.775189583335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45981.775189583335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45981.775189583335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45981.775189583335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45981.775189583335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45981.775189583335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45981.775189583335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45981.775189583335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45981.775189583335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45981.775189583335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45981.775189583335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45981.775189583335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45981.775189583335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45981.775189583335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45981.775189583335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45981.775189583335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45981.775189583335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45981.775189583335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45981.775189583335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45981.775189583335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45981.775189583335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45981.775189583335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45981.775189583335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45981.775189583335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45981.775189583335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45981.775189583335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45981.775189583335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45981.775189583335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45981.775189583335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45981.775189583335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45981.775189583335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45981.775189583335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45981.775189583335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45981.775189583335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45981.775189583335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45981.775189583335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45981.775189583335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45981.775189583335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45981.775189583335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45981.775189583335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45981.775189583335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45981.775189583335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45981.775189583335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45981.775189583335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45981.775189583335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45981.775189583335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45981.775189583335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45981.775189583335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45981.775189583335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45981.775189583335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45981.775189583335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45981.775189583335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45981.775189583335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45981.775189583335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45981.775189583335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45981.775189583335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45981.775189583335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45981.775189583335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45981.775189583335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45981.775189583335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45981.775189583335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45981.775189583335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45981.775189583335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45981.775189583335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45981.775189583335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45981.775189583335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45981.775189583335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45981.775189583335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45981.775189583335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45981.775189583335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45981.775189583335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45981.775189583335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45981.775189583335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45981.775189583335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45981.775189583335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45981.775189583335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45981.775189583335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45981.775189583335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45981.775189583335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45981.775189583335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45981.775189583335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45981.775189583335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45981.775189583335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45981.775189583335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45981.775189583335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45981.775189583335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45981.775189583335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45981.775189583335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45981.775189583335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45981.775189583335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45981.775189583335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45981.775189583335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45981.775189583335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45981.775189583335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45981.775189583335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45981.775189583335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45981.775189583335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45981.775189583335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45981.775189583335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45981.775189583335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45981.775189583335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45981.775189583335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45981.775189583335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45981.775189583335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45981.775189583335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45981.775189583335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45981.775189583335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45981.775189583335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45981.775189583335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45981.775189583335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45981.775189583335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45981.775189583335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45981.775189583335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45981.775189583335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45981.775189583335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45981.775189583335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45981.775189583335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45981.775189583335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45981.775189583335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45981.775189583335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45981.775189583335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45981.775189583335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45981.775189583335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45981.775189583335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45981.775189583335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45981.775189583335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45981.775189583335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45981.775189583335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45981.775189583335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45981.775189583335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45981.775189583335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45981.775189583335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45981.775189583335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45981.775189583335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45981.775189583335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45981.775189583335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45981.775189583335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45981.775189583335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45981.775189583335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45981.775189583335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45981.775189583335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45981.775189583335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45981.775189583335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45981.775189583335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45981.775189583335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45981.775189583335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45981.775189583335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45981.775189583335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45981.775189583335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45981.775189583335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45981.775189583335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45981.775189583335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45981.775189583335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45981.775189583335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45981.775189583335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45981.775189583335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45981.775189583335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45981.775189583335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45981.775189583335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45981.775189583335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45981.775189583335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45981.775189583335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45981.775189583335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45981.775189583335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45981.775189583335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45981.775189583335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45981.775189583335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45981.775189583335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45981.775189583335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45981.775189583335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45981.775189583335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45981.775189583335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45981.775189583335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45981.775189583335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45981.775189583335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45981.775189583335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45981.775189583335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45981.775189583335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45981.775189583335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45981.775189583335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45981.775189583335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45981.775189583335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45981.775189583335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45981.775189583335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45981.775189583335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45981.775189583335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45981.775189583335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45981.775189583335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45981.775189583335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45981.775189583335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45981.775189583335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45981.775189583335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45981.775189583335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45981.775189583335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45981.775189583335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45981.775189583335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45981.775189583335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45981.775189583335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45981.775189583335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45981.775189583335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45981.775189583335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45981.775189583335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45981.775189583335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45981.775189583335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45981.775189583335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45981.775189583335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45981.775189583335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45981.775189583335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45981.775189583335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45981.775189583335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45981.775189583335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45981.775189583335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45981.775189583335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45981.775189583335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45981.775189583335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45981.775189583335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45981.775189583335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45981.775189583335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45981.775189583335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45981.775189583335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45981.775189583335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45981.775189583335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45981.775189583335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45981.775189583335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45981.775189583335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45981.775189583335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45981.775189583335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45981.775189583335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45981.775189583335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45981.775189583335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45981.775189583335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45981.775189583335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45981.775189583335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45981.775189583335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45981.775189583335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45981.775189583335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45981.775189583335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45981.775189583335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45981.775189583335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45981.775189583335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45981.775189583335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45981.775189583335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45981.775189583335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45981.775189583335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45981.775189583335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45981.775189583335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45981.775189583335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45981.775189583335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45981.775189583335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45981.775189583335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45981.775189583335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45981.775189583335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45981.775189583335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45981.775189583335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45981.775189583335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45981.775189583335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45981.775189583335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45981.775189583335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45981.775189583335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45981.775189583335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45981.775189583335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45981.775189583335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45981.775189583335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45981.775189583335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45981.775189583335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45981.775189583335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45981.775189583335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45981.775189583335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45981.775189583335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45981.775189583335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45981.775189583335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45981.775189583335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45981.775189583335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45981.775189583335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45981.775189583335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45981.775189583335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45981.775189583335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45981.775189583335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45981.775189583335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45981.775189583335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45981.775189583335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45981.775189583335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45981.775189583335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45981.775189583335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45981.775189583335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45981.775189583335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45981.775189583335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45981.775189583335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45981.775189583335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278.29447199073911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45981.775189583335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45981.775189583335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45981.775189583335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45981.775189583335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45981.775189583335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45981.775189583335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45981.775189583335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45981.775189583335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45981.775189583335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45981.775189583335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45981.775189583335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45981.775189583335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45981.775189583335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45981.775189583335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45981.775189583335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45981.775189583335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45981.775189583335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45981.775189583335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45981.775189583335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45981.775189583335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45981.775189583335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45981.775189583335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45981.775189583335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45981.775189583335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45981.775189583335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45981.775189583335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45981.775189583335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45981.775189583335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45981.775189583335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45981.775189583335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45981.775189583335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45981.775189583335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45981.775189583335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45981.775189583335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45981.775189583335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45981.775189583335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45981.775189583335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45981.775189583335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45981.775189583335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45981.775189583335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45981.775189583335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45981.775189583335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45981.775189583335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45981.775189583335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45981.775189583335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45981.775189583335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45981.775189583335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45981.775189583335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45981.775189583335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45981.775189583335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45981.775189583335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45981.775189583335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45981.775189583335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45981.775189583335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45981.775189583335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45981.775189583335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45981.775189583335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45981.775189583335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45981.775189583335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45981.775189583335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45981.775189583335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45981.775189583335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45981.775189583335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45981.775189583335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45981.775189583335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45981.775189583335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45981.775189583335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45981.775189583335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45981.775189583335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45981.775189583335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45981.775189583335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45981.775189583335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45981.775189583335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45981.775189583335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45981.775189583335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45981.775189583335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45981.775189583335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45981.775189583335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45981.775189583335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45981.775189583335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45981.775189583335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45981.775189583335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45981.775189583335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45981.775189583335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45981.775189583335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45981.775189583335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45981.775189583335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45981.775189583335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45981.775189583335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45981.775189583335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45981.775189583335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45981.775189583335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45981.775189583335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45981.775189583335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45981.775189583335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45981.775189583335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45981.775189583335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45981.775189583335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45981.775189583335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45981.775189583335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45981.775189583335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45981.775189583335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45981.775189583335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45981.775189583335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45981.775189583335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45981.775189583335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45981.775189583335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45981.775189583335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45981.775189583335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45981.775189583335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45981.775189583335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45981.775189583335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45981.775189583335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45981.775189583335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45981.775189583335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45981.775189583335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45981.775189583335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45981.775189583335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45981.775189583335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45981.775189583335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45981.775189583335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45981.775189583335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45981.775189583335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45981.775189583335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45981.775189583335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45981.775189583335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45981.775189583335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45981.775189583335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45981.775189583335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45981.775189583335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45981.775189583335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45981.775189583335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45981.775189583335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45981.775189583335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45981.775189583335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45981.775189583335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45981.775189583335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45981.775189583335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45981.775189583335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45981.775189583335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45981.775189583335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45981.775189583335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45981.775189583335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45981.775189583335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45981.775189583335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45981.775189583335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45981.775189583335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45981.775189583335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45981.775189583335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45981.775189583335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45981.775189583335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45981.775189583335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45981.775189583335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45981.775189583335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45981.775189583335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45981.775189583335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45981.775189583335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45981.775189583335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45981.775189583335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45981.775189583335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45981.775189583335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45981.775189583335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45981.775189583335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45981.775189583335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45981.775189583335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45981.775189583335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45981.775189583335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45981.775189583335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45981.775189583335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45981.775189583335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45981.775189583335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45981.775189583335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45981.775189583335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45981.775189583335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45981.775189583335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45981.775189583335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45981.775189583335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45981.775189583335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45981.775189583335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45981.775189583335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45981.775189583335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45981.775189583335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45981.775189583335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45981.775189583335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45981.775189583335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45981.775189583335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45981.775189583335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45981.775189583335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45981.775189583335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45981.775189583335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45981.775189583335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45981.775189583335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45981.775189583335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45981.775189583335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45981.775189583335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45981.775189583335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45981.775189583335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45981.775189583335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45981.775189583335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45981.775189583335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45981.775189583335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45981.775189583335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45981.775189583335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45981.775189583335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45981.775189583335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45981.775189583335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45981.775189583335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45981.775189583335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45981.775189583335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45981.775189583335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45981.775189583335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45981.775189583335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45981.775189583335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45981.775189583335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45981.775189583335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45981.775189583335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45981.775189583335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45981.775189583335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45981.775189583335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45981.775189583335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45981.775189583335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45981.775189583335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45981.775189583335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45981.775189583335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45981.775189583335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45981.775189583335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45981.775189583335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45981.775189583335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45981.775189583335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45981.775189583335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45981.775189583335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45981.775189583335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45981.775189583335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45981.775189583335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45981.775189583335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45981.775189583335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45981.775189583335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45981.775189583335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45981.775189583335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45981.775189583335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45981.775189583335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45981.775189583335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45981.775189583335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45981.775189583335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45981.775189583335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45981.775189583335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45981.775189583335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45981.775189583335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45981.775189583335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45981.775189583335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45981.775189583335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45981.775189583335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45981.775189583335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45981.775189583335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45981.775189583335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45981.775189583335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45981.775189583335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45981.775189583335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45981.775189583335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45981.775189583335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45981.775189583335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45981.775189583335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45981.775189583335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45981.775189583335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45981.775189583335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45981.775189583335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45981.775189583335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45981.775189583335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45981.775189583335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45981.775189583335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45981.775189583335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45981.775189583335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45981.775189583335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45981.775189583335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45981.775189583335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45981.775189583335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45981.775189583335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45981.775189583335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45981.775189583335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45981.775189583335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45981.775189583335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45981.775189583335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45981.775189583335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45981.775189583335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45981.775189583335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45981.775189583335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45981.775189583335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45981.775189583335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45981.775189583335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45981.775189583335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45981.775189583335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45981.775189583335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45981.775189583335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45981.775189583335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45981.775189583335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45981.775189583335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45981.775189583335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45981.775189583335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45981.775189583335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45981.775189583335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45981.775189583335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45981.775189583335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45981.775189583335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45981.775189583335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45981.775189583335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45981.775189583335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45981.775189583335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45981.775189583335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45981.775189583335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45981.775189583335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45981.775189583335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45981.775189583335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45981.775189583335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45981.775189583335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45981.775189583335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45981.775189583335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45981.775189583335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45981.775189583335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45981.775189583335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45981.775189583335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45981.775189583335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45981.775189583335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45981.775189583335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45981.775189583335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45981.775189583335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45981.775189583335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45981.775189583335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45981.775189583335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45981.775189583335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45981.775189583335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45981.775189583335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45981.775189583335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45981.775189583335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45981.775189583335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45981.775189583335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45981.775189583335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45981.775189583335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45981.775189583335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45981.775189583335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45981.775189583335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45981.775189583335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45981.775189583335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45981.775189583335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45981.775189583335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45981.775189583335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45981.775189583335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45981.775189583335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45981.775189583335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45981.775189583335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45981.775189583335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45981.775189583335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45981.775189583335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45981.775189583335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45981.775189583335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45981.775189583335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45981.775189583335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45981.775189583335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45981.775189583335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45981.775189583335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45981.775189583335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45981.775189583335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45981.775189583335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45981.775189583335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45981.775189583335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45981.775189583335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45981.775189583335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45981.775189583335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45981.775189583335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45981.775189583335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45981.775189583335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45981.775189583335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45981.775189583335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45981.775189583335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45981.775189583335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45981.775189583335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45981.775189583335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45981.775189583335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45981.775189583335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45981.775189583335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45981.775189583335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45981.775189583335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45981.775189583335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45981.775189583335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45981.775189583335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45981.775189583335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45981.775189583335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45981.775189583335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45981.775189583335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45981.775189583335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45981.775189583335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45981.775189583335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45981.775189583335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45981.775189583335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45981.775189583335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45981.775189583335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45981.775189583335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45981.775189583335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45981.775189583335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45981.775189583335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45981.775189583335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45981.775189583335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45981.775189583335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45981.775189583335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45981.775189583335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45981.775189583335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45981.775189583335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45981.775189583335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45981.775189583335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45981.775189583335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45981.775189583335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45981.775189583335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45981.775189583335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45981.775189583335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45981.775189583335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45981.775189583335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45981.775189583335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45981.775189583335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45981.775189583335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45981.775189583335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45981.775189583335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45981.775189583335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45981.775189583335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45981.775189583335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45981.775189583335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45981.775189583335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45981.775189583335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45981.775189583335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45981.775189583335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45981.775189583335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45981.775189583335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45981.775189583335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45981.775189583335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45981.775189583335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45981.775189583335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45981.775189583335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45981.775189583335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45981.775189583335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45981.775189583335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45981.775189583335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45981.775189583335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45981.775189583335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45981.775189583335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45981.775189583335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45981.775189583335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45981.775189583335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45981.775189583335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45981.775189583335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45981.775189583335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45981.775189583335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45981.775189583335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45981.775189583335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45981.775189583335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45981.775189583335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45981.775189583335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45981.775189583335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45981.775189583335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45981.775189583335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45981.775189583335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45981.775189583335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45981.775189583335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45981.775189583335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45981.775189583335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45981.775189583335</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89.943129398146993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55.586312268518668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33.1140784722229</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4.2603863425974851</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0.40189097222173586</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34342</v>
      </c>
      <c r="E7" s="109" t="s">
        <v>39021</v>
      </c>
      <c r="F7" s="128">
        <v>45981.758263888885</v>
      </c>
      <c r="G7" s="111">
        <f ca="1">IFERROR(NOW()-F7,"")</f>
        <v>1.6925694450037554E-2</v>
      </c>
      <c r="H7" s="128">
        <v>45981.715902777774</v>
      </c>
      <c r="I7" s="109" t="str">
        <f>IFERROR(VLOOKUP(D7,DB!A:F,6,0),"")</f>
        <v>Generator-SG</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45981.775189583335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45981.775189583335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45981.775189583335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45981.775189583335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45981.775189583335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45981.775189583335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45981.775189583335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45981.775189583335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45981.775189583335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45981.775189583335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45981.775189583335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45981.775189583335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45981.775189583335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45981.775189583335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45981.775189583335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45981.775189583335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45981.775189583335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45981.775189583335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45981.775189583335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45981.775189583335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45981.775189583335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45981.775189583335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45981.775189583335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45981.775189583335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45981.775189583335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45981.775189583335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45981.775189583335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45981.775189583335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45981.775189583335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45981.775189583335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45981.775189583335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45981.775189583335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45981.775189583335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45981.775189583335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45981.775189583335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45981.775189583335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45981.775189583335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45981.775189583335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45981.775189583335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45981.775189583335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45981.775189583335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45981.775189583335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45981.775189583335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45981.775189583335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45981.775189583335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45981.775189583335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45981.775189583335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45981.775189583335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45981.775189583335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45981.775189583335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45981.775189583335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45981.775189583335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45981.775189583335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45981.775189583335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45981.775189583335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45981.775189583335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45981.775189583335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45981.775189583335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45981.775189583335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45981.775189583335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45981.775189583335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45981.775189583335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45981.775189583335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45981.775189583335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45981.775189583335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45981.775189583335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45981.775189583335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45981.775189583335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45981.775189583335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45981.775189583335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45981.775189583335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45981.775189583335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45981.775189583335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45981.775189583335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45981.775189583335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45981.775189583335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45981.775189583335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45981.775189583335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45981.775189583335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45981.775189583335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45981.775189583335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45981.775189583335</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45981.775189583335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45981.775189583335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45981.775189583335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45981.775189583335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45981.775189583335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45981.775189583335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45981.775189583335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45981.775189583335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45981.775189583335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45981.775189583335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45981.775189583335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45981.775189583335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45981.775189583335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45981.775189583335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45981.775189583335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45981.775189583335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45981.775189583335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45981.775189583335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45981.775189583335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45981.775189583335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45981.775189583335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45981.775189583335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45981.775189583335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45981.775189583335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45981.775189583335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45981.775189583335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45981.775189583335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45981.775189583335</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45981.775189583335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45981.775189583335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45981.775189583335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45981.775189583335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45981.775189583335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45981.775189583335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45981.775189583335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45981.775189583335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45981.775189583335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45981.775189583335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45981.775189583335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45981.775189583335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45981.775189583335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45981.775189583335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45981.775189583335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45981.775189583335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45981.775189583335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45981.775189583335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45981.775189583335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45981.775189583335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45981.775189583335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45981.775189583335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45981.775189583335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45981.775189583335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45981.775189583335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45981.775189583335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45981.775189583335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45981.775189583335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45981.775189583335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45981.775189583335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45981.775189583335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45981.775189583335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45981.775189583335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45981.775189583335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45981.775189583335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45981.775189583335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45981.775189583335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45981.775189583335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45981.775189583335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45981.775189583335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45981.775189583335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45981.775189583335</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