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85" documentId="13_ncr:1_{F6CB121F-512D-4AA6-A0C1-0FB36C537598}" xr6:coauthVersionLast="47" xr6:coauthVersionMax="47" xr10:uidLastSave="{67705FDF-700F-487A-A857-7699BEA5C3C6}"/>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<sst xmlns="http://schemas.openxmlformats.org/spreadsheetml/2006/main" count="180261" uniqueCount="39115">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</sst>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297.8860049768482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45960.834430902774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45960.834430902774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45960.834430902774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45960.834430902774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45960.834430902774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45960.834430902774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45960.834430902774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45960.834430902774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45960.834430902774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45960.834430902774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45960.834430902774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45960.834430902774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45960.834430902774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45960.834430902774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45960.834430902774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45960.834430902774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45960.834430902774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45960.834430902774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45960.834430902774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45960.834430902774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45960.834430902774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45960.834430902774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45960.834430902774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45960.834430902774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45960.834430902774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45960.834430902774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45960.834430902774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45960.834430902774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45960.834430902774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45960.834430902774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45960.834430902774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45960.834430902774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45960.834430902774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45960.834430902774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45960.834430902774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45960.834430902774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45960.834430902774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45960.834430902774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45960.834430902774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45960.834430902774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45960.834430902774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45960.834430902774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45960.834430902774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45960.834430902774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45960.834430902774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45960.834430902774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45960.834430902774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45960.834430902774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45960.834430902774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45960.834430902774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45960.834430902774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45960.834430902774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45960.834430902774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45960.834430902774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45960.834430902774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45960.834430902774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45960.834430902774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45960.834430902774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45960.834430902774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45960.834430902774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45960.834430902774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45960.834430902774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45960.834430902774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45960.834430902774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45960.834430902774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45960.834430902774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45960.834430902774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45960.834430902774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45960.834430902774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45960.834430902774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45960.834430902774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45960.834430902774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45960.834430902774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45960.834430902774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45960.834430902774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45960.834430902774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45960.834430902774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45960.834430902774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45960.834430902774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45960.834430902774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45960.834430902774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45960.834430902774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45960.834430902774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45960.834430902774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45960.834430902774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45960.834430902774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45960.834430902774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45960.834430902774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45960.834430902774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45960.834430902774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45960.834430902774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45960.834430902774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45960.834430902774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45960.834430902774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45960.834430902774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45960.834430902774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45960.834430902774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45960.834430902774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45960.834430902774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45960.834430902774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45960.834430902774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45960.834430902774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45960.834430902774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45960.834430902774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45960.834430902774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45960.834430902774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45960.834430902774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45960.834430902774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45960.834430902774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45960.834430902774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45960.834430902774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45960.834430902774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45960.834430902774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45960.834430902774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45960.834430902774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45960.834430902774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45960.834430902774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45960.834430902774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45960.834430902774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45960.834430902774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45960.834430902774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45960.834430902774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45960.834430902774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45960.834430902774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45960.834430902774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45960.834430902774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45960.834430902774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45960.834430902774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45960.834430902774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45960.834430902774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45960.834430902774</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45960.834430902774</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135.83459293981286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2.0923475694435183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45960.834430902774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45960.834430902774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45960.834430902774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45960.834430902774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45960.834430902774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45960.834430902774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45960.834430902774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45960.834430902774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45960.834430902774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45960.834430902774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45960.834430902774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45960.834430902774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45960.834430902774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45960.834430902774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45960.834430902774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45960.834430902774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45960.834430902774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45960.834430902774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45960.834430902774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45960.834430902774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45960.834430902774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45960.834430902774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45960.834430902774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45960.834430902774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45960.834430902774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45960.834430902774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45960.834430902774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45960.834430902774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45960.834430902774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45960.834430902774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45960.834430902774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45960.834430902774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45960.834430902774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45960.834430902774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45960.834430902774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45960.834430902774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45960.834430902774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45960.834430902774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45960.834430902774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45960.834430902774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45960.834430902774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45960.834430902774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45960.834430902774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45960.834430902774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45960.834430902774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45960.834430902774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45960.834430902774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45960.834430902774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45960.834430902774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45960.834430902774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45960.834430902774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45960.834430902774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45960.834430902774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45960.834430902774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45960.834430902774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45960.834430902774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45960.834430902774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45960.834430902774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45960.834430902774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45960.834430902774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45960.834430902774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45960.834430902774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45960.834430902774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45960.834430902774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45960.834430902774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45960.834430902774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45960.834430902774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45960.834430902774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45960.834430902774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45960.834430902774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45960.834430902774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45960.834430902774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45960.834430902774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45960.834430902774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45960.834430902774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45960.834430902774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45960.834430902774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45960.834430902774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45960.834430902774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45960.834430902774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45960.834430902774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45960.834430902774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45960.834430902774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45960.834430902774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45960.834430902774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45960.834430902774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45960.834430902774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45960.834430902774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45960.834430902774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45960.834430902774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45960.834430902774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45960.834430902774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45960.834430902774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45960.834430902774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45960.834430902774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45960.834430902774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45960.834430902774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45960.834430902774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45960.834430902774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45960.834430902774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45960.834430902774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45960.834430902774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45960.834430902774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45960.834430902774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45960.834430902774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45960.834430902774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45960.834430902774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45960.834430902774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45960.834430902774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45960.834430902774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45960.834430902774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45960.834430902774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45960.834430902774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45960.834430902774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45960.834430902774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45960.834430902774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45960.834430902774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45960.834430902774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45960.834430902774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45960.834430902774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45960.834430902774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45960.834430902774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45960.834430902774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45960.834430902774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45960.834430902774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45960.834430902774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45960.834430902774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45960.834430902774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45960.834430902774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45960.834430902774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45960.834430902774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45960.834430902774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45960.834430902774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45960.834430902774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45960.834430902774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45960.834430902774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45960.834430902774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45960.834430902774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45960.834430902774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45960.834430902774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45960.834430902774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45960.834430902774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45960.834430902774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45960.834430902774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45960.834430902774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45960.834430902774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45960.834430902774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45960.834430902774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45960.834430902774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45960.834430902774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45960.834430902774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45960.834430902774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45960.834430902774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45960.834430902774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45960.834430902774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45960.834430902774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45960.834430902774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45960.834430902774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45960.834430902774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45960.834430902774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45960.834430902774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45960.834430902774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45960.834430902774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45960.834430902774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45960.834430902774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45960.834430902774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45960.834430902774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45960.834430902774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45960.834430902774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45960.834430902774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45960.834430902774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45960.834430902774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45960.834430902774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45960.834430902774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45960.834430902774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45960.834430902774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45960.834430902774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45960.834430902774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45960.834430902774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45960.834430902774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45960.834430902774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45960.834430902774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45960.834430902774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45960.834430902774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45960.834430902774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45960.834430902774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45960.834430902774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45960.834430902774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45960.834430902774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45960.834430902774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45960.834430902774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45960.834430902774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45960.834430902774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45960.834430902774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45960.834430902774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45960.834430902774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45960.834430902774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45960.834430902774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45960.834430902774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45960.834430902774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45960.834430902774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45960.834430902774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45960.834430902774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45960.834430902774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45960.834430902774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45960.834430902774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45960.834430902774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45960.834430902774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45960.834430902774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45960.834430902774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45960.834430902774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45960.834430902774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45960.834430902774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45960.834430902774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45960.834430902774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45960.834430902774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45960.834430902774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45960.834430902774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45960.834430902774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45960.834430902774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45960.834430902774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45960.834430902774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45960.834430902774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45960.834430902774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45960.834430902774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45960.834430902774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45960.834430902774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45960.834430902774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45960.834430902774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45960.834430902774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45960.834430902774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45960.834430902774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45960.834430902774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45960.834430902774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45960.834430902774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45960.834430902774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45960.834430902774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45960.834430902774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45960.834430902774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45960.834430902774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45960.834430902774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45960.834430902774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45960.834430902774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45960.834430902774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45960.834430902774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45960.834430902774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45960.834430902774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45960.834430902774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45960.834430902774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45960.834430902774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45960.834430902774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45960.834430902774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45960.834430902774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45960.834430902774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45960.834430902774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45960.834430902774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45960.834430902774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45960.834430902774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45960.834430902774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45960.834430902774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45960.834430902774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45960.834430902774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45960.834430902774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45960.834430902774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45960.834430902774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45960.834430902774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45960.834430902774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45960.834430902774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45960.834430902774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45960.834430902774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45960.834430902774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45960.834430902774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45960.834430902774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45960.834430902774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45960.834430902774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45960.834430902774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45960.834430902774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45960.834430902774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45960.834430902774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45960.834430902774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45960.834430902774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45960.834430902774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45960.834430902774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45960.834430902774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45960.834430902774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45960.834430902774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45960.834430902774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45960.834430902774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45960.834430902774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45960.834430902774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45960.834430902774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45960.834430902774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45960.834430902774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45960.834430902774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45960.834430902774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45960.834430902774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45960.834430902774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45960.834430902774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45960.834430902774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45960.834430902774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45960.834430902774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45960.834430902774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45960.834430902774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45960.834430902774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45960.834430902774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45960.834430902774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45960.834430902774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45960.834430902774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45960.834430902774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45960.834430902774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45960.834430902774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45960.834430902774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45960.834430902774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45960.834430902774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45960.834430902774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45960.834430902774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45960.834430902774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45960.834430902774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45960.834430902774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45960.834430902774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45960.834430902774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45960.834430902774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45960.834430902774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45960.834430902774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45960.834430902774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45960.834430902774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45960.834430902774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45960.834430902774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45960.834430902774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45960.834430902774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45960.834430902774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45960.834430902774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45960.834430902774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45960.834430902774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45960.834430902774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45960.834430902774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45960.834430902774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45960.834430902774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45960.834430902774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45960.834430902774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45960.834430902774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45960.834430902774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45960.834430902774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45960.834430902774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45960.834430902774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45960.834430902774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45960.834430902774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45960.834430902774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45960.834430902774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45960.834430902774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45960.834430902774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45960.834430902774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45960.834430902774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45960.834430902774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45960.834430902774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45960.834430902774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45960.834430902774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45960.834430902774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45960.834430902774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45960.834430902774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45960.834430902774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45960.834430902774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45960.834430902774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45960.834430902774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45960.834430902774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45960.834430902774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45960.834430902774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45960.834430902774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45960.834430902774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45960.834430902774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45960.834430902774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45960.834430902774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45960.834430902774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45960.834430902774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45960.834430902774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45960.834430902774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45960.834430902774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45960.834430902774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45960.834430902774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45960.834430902774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45960.834430902774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45960.834430902774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45960.834430902774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45960.834430902774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45960.834430902774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45960.834430902774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45960.834430902774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45960.834430902774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45960.834430902774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45960.834430902774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45960.834430902774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45960.834430902774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45960.834430902774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45960.834430902774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45960.834430902774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45960.834430902774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45960.834430902774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45960.834430902774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45960.834430902774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45960.834430902774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45960.834430902774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45960.834430902774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45960.834430902774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45960.834430902774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45960.834430902774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45960.834430902774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45960.834430902774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45960.834430902774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45960.834430902774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45960.834430902774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45960.834430902774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45960.834430902774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45960.834430902774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45960.834430902774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45960.834430902774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45960.834430902774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45960.834430902774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45960.834430902774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45960.834430902774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45960.834430902774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45960.834430902774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45960.834430902774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45960.834430902774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45960.834430902774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45960.834430902774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45960.834430902774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45960.834430902774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45960.834430902774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45960.834430902774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45960.834430902774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45960.834430902774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45960.834430902774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45960.834430902774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45960.834430902774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45960.834430902774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45960.834430902774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45960.834430902774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45960.834430902774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45960.834430902774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45960.834430902774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45960.834430902774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45960.834430902774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45960.834430902774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45960.834430902774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45960.834430902774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45960.834430902774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45960.834430902774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45960.834430902774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45960.834430902774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45960.834430902774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45960.834430902774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45960.834430902774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45960.834430902774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45960.834430902774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45960.834430902774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45960.834430902774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45960.834430902774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45960.834430902774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45960.834430902774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45960.834430902774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45960.834430902774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45960.834430902774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45960.834430902774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45960.834430902774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45960.834430902774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45960.834430902774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45960.834430902774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45960.834430902774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45960.834430902774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45960.834430902774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45960.834430902774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45960.834430902774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45960.834430902774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45960.834430902774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45960.834430902774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45960.834430902774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45960.834430902774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45960.834430902774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45960.834430902774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45960.834430902774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45960.834430902774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45960.834430902774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45960.834430902774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45960.834430902774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45960.834430902774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45960.834430902774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45960.834430902774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45960.834430902774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45960.834430902774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45960.834430902774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45960.834430902774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45960.834430902774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45960.834430902774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45960.834430902774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45960.834430902774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45960.834430902774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45960.834430902774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45960.834430902774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45960.834430902774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45960.834430902774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45960.834430902774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45960.834430902774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45960.834430902774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45960.834430902774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45960.834430902774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45960.834430902774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45960.834430902774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45960.834430902774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45960.834430902774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45960.834430902774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45960.834430902774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45960.834430902774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45960.834430902774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45960.834430902774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45960.834430902774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45960.834430902774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45960.834430902774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45960.834430902774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45960.834430902774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45960.834430902774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45960.834430902774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45960.834430902774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45960.834430902774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45960.834430902774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45960.834430902774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45960.834430902774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45960.834430902774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45960.834430902774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45960.834430902774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45960.834430902774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45960.834430902774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45960.834430902774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45960.834430902774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45960.834430902774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45960.834430902774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45960.834430902774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45960.834430902774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45960.834430902774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45960.834430902774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45960.834430902774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45960.834430902774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45960.834430902774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45960.834430902774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45960.834430902774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45960.834430902774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45960.834430902774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45960.834430902774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45960.834430902774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45960.834430902774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45960.834430902774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45960.834430902774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45960.834430902774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45960.834430902774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45960.834430902774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45960.834430902774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45960.834430902774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45960.834430902774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45960.834430902774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45960.834430902774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45960.834430902774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45960.834430902774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45960.834430902774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45960.834430902774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45960.834430902774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45960.834430902774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45960.834430902774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45960.834430902774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45960.834430902774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45960.834430902774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45960.834430902774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45960.834430902774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45960.834430902774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45960.834430902774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45960.834430902774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45960.834430902774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45960.834430902774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45960.834430902774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45960.834430902774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45960.834430902774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45960.834430902774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45960.834430902774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45960.834430902774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45960.834430902774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45960.834430902774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45960.834430902774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45960.834430902774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45960.834430902774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45960.834430902774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45960.834430902774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45960.834430902774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45960.834430902774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45960.834430902774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45960.834430902774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45960.834430902774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45960.834430902774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45960.834430902774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45960.834430902774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45960.834430902774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45960.834430902774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45960.834430902774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45960.834430902774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45960.834430902774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45960.834430902774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45960.834430902774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45960.834430902774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45960.834430902774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45960.834430902774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45960.834430902774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45960.834430902774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45960.834430902774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45960.834430902774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45960.834430902774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45960.834430902774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45960.834430902774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45960.834430902774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45960.834430902774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45960.834430902774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45960.834430902774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45960.834430902774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45960.834430902774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45960.834430902774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45960.834430902774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45960.834430902774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45960.834430902774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45960.834430902774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45960.834430902774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45960.834430902774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45960.834430902774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45960.834430902774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45960.834430902774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45960.834430902774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45960.834430902774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45960.834430902774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45960.834430902774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45960.834430902774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45960.834430902774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45960.834430902774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45960.834430902774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45960.834430902774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45960.834430902774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45960.834430902774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45960.834430902774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45960.834430902774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45960.834430902774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45960.834430902774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45960.834430902774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45960.834430902774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45960.834430902774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45960.834430902774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45960.834430902774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45960.834430902774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45960.834430902774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45960.834430902774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45960.834430902774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45960.834430902774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45960.834430902774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45960.834430902774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45960.834430902774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45960.834430902774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45960.834430902774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45960.834430902774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45960.834430902774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45960.834430902774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45960.834430902774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45960.834430902774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45960.834430902774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45960.834430902774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45960.834430902774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45960.834430902774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45960.834430902774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45960.834430902774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45960.834430902774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45960.834430902774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45960.834430902774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45960.834430902774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45960.834430902774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45960.834430902774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45960.834430902774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45960.834430902774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45960.834430902774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45960.834430902774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45960.834430902774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45960.834430902774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45960.834430902774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45960.834430902774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45960.834430902774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45960.834430902774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45960.834430902774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45960.834430902774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45960.834430902774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45960.834430902774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45960.834430902774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45960.834430902774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45960.834430902774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45960.834430902774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45960.834430902774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45960.834430902774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45960.834430902774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45960.834430902774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45960.834430902774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45960.834430902774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45960.834430902774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45960.834430902774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45960.834430902774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45960.834430902774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45960.834430902774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45960.834430902774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45960.834430902774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45960.834430902774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45960.834430902774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45960.834430902774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45960.834430902774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45960.834430902774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45960.834430902774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45960.834430902774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45960.834430902774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45960.834430902774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45960.834430902774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45960.834430902774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45960.834430902774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45960.834430902774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45960.834430902774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45960.834430902774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45960.834430902774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45960.834430902774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45960.834430902774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45960.834430902774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45960.834430902774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45960.834430902774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45960.834430902774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45960.834430902774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45960.834430902774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45960.834430902774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45960.834430902774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45960.834430902774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45960.834430902774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45960.834430902774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45960.834430902774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45960.834430902774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45960.834430902774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45960.834430902774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45960.834430902774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45960.834430902774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45960.834430902774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45960.834430902774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45960.834430902774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45960.834430902774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45960.834430902774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45960.834430902774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45960.834430902774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45960.834430902774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45960.834430902774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45960.834430902774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45960.834430902774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45960.834430902774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45960.834430902774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45960.834430902774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45960.834430902774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45960.834430902774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45960.834430902774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45960.834430902774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45960.834430902774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45960.834430902774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45960.834430902774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45960.834430902774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45960.834430902774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45960.834430902774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45960.834430902774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45960.834430902774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45960.834430902774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45960.834430902774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45960.834430902774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45960.834430902774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45960.834430902774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45960.834430902774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45960.834430902774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45960.834430902774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45960.834430902774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45960.834430902774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45960.834430902774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45960.834430902774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45960.834430902774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45960.834430902774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45960.834430902774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45960.834430902774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45960.834430902774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45960.834430902774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45960.834430902774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45960.834430902774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45960.834430902774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45960.834430902774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45960.834430902774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45960.834430902774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45960.834430902774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45960.834430902774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45960.834430902774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45960.834430902774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45960.834430902774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45960.834430902774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45960.834430902774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45960.834430902774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45960.834430902774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45960.834430902774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45960.834430902774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45960.834430902774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45960.834430902774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45960.834430902774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45960.834430902774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45960.834430902774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45960.834430902774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45960.834430902774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45960.834430902774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45960.834430902774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45960.834430902774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45960.834430902774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45960.834430902774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45960.834430902774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45960.834430902774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45960.834430902774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45960.834430902774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45960.834430902774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45960.834430902774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45960.834430902774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45960.834430902774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45960.834430902774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45960.834430902774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45960.834430902774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45960.834430902774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45960.834430902774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45960.834430902774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45960.834430902774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45960.834430902774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45960.834430902774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45960.834430902774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45960.834430902774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45960.834430902774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45960.834430902774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45960.834430902774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45960.834430902774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45960.834430902774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45960.834430902774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45960.834430902774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45960.834430902774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45960.834430902774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45960.834430902774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45960.834430902774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45960.834430902774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45960.834430902774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45960.834430902774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45960.834430902774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45960.834430902774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45960.834430902774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45960.834430902774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45960.834430902774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45960.834430902774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45960.834430902774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45960.834430902774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45960.834430902774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45960.834430902774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45960.834430902774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45960.834430902774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45960.834430902774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45960.834430902774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45960.834430902774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45960.834430902774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45960.834430902774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45960.834430902774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45960.834430902774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45960.834430902774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45960.834430902774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45960.834430902774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45960.834430902774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45960.834430902774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45960.834430902774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45960.834430902774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45960.834430902774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45960.834430902774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45960.834430902774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45960.834430902774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45960.834430902774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45960.834430902774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45960.834430902774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45960.834430902774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45960.834430902774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45960.834430902774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45960.834430902774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45960.834430902774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45960.834430902774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45960.834430902774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45960.834430902774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45960.834430902774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45960.834430902774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45960.834430902774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45960.834430902774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45960.834430902774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45960.834430902774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45960.834430902774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45960.834430902774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45960.834430902774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45960.834430902774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45960.834430902774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45960.834430902774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45960.834430902774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45960.834430902774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45960.834430902774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45960.834430902774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45960.834430902774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45960.834430902774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45960.834430902774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45960.834430902774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45960.834430902774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45960.834430902774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45960.834430902774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45960.834430902774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45960.834430902774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45960.834430902774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45960.834430902774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45960.834430902774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45960.834430902774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45960.834430902774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45960.834430902774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45960.834430902774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45960.834430902774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45960.834430902774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45960.834430902774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45960.834430902774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45960.834430902774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45960.834430902774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45960.834430902774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45960.834430902774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45960.834430902774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45960.834430902774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45960.834430902774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45960.834430902774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45960.834430902774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45960.834430902774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45960.834430902774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45960.834430902774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45960.834430902774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45960.834430902774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45960.834430902774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45960.834430902774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45960.834430902774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45960.834430902774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45960.834430902774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45960.834430902774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45960.834430902774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45960.834430902774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45960.834430902774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45960.834430902774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45960.834430902774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45960.834430902774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45960.834430902774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45960.834430902774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45960.834430902774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45960.834430902774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45960.834430902774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45960.834430902774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45960.834430902774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45960.834430902774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45960.834430902774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45960.834430902774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45960.834430902774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45960.834430902774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45960.834430902774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45960.834430902774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45960.834430902774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45960.834430902774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45960.834430902774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45960.834430902774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45960.834430902774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45960.834430902774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45960.834430902774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45960.834430902774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45960.834430902774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45960.834430902774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45960.834430902774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45960.834430902774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45960.834430902774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45960.834430902774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45960.834430902774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45960.834430902774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45960.834430902774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45960.834430902774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45960.834430902774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45960.834430902774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45960.834430902774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45960.834430902774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45960.834430902774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45960.834430902774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45960.834430902774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45960.834430902774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45960.834430902774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45960.834430902774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45960.834430902774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45960.834430902774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45960.834430902774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45960.834430902774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45960.834430902774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45960.834430902774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45960.834430902774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45960.834430902774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45960.834430902774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45960.834430902774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45960.834430902774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45960.834430902774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45960.834430902774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45960.834430902774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45960.834430902774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45960.834430902774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45960.834430902774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45960.834430902774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45960.834430902774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45960.834430902774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45960.834430902774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45960.834430902774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45960.834430902774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45960.834430902774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45960.834430902774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45960.834430902774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45960.834430902774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45960.834430902774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45960.834430902774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45960.834430902774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45960.834430902774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45960.834430902774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45960.834430902774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45960.834430902774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45960.834430902774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45960.834430902774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45960.834430902774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45960.834430902774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45960.834430902774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45960.834430902774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45960.834430902774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45960.834430902774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45960.834430902774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45960.834430902774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45960.834430902774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45960.834430902774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45960.834430902774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45960.834430902774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45960.834430902774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45960.834430902774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45960.834430902774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45960.834430902774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45960.834430902774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45960.834430902774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45960.834430902774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45960.834430902774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45960.834430902774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45960.834430902774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45960.834430902774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45960.834430902774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45960.834430902774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45960.834430902774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45960.834430902774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45960.834430902774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45960.834430902774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45960.834430902774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45960.834430902774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45960.834430902774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45960.834430902774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45960.834430902774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45960.834430902774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45960.834430902774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45960.834430902774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45960.834430902774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45960.834430902774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45960.834430902774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45960.834430902774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45960.834430902774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45960.834430902774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45960.834430902774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45960.834430902774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45960.834430902774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45960.834430902774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45960.834430902774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45960.834430902774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45960.834430902774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45960.834430902774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45960.834430902774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45960.834430902774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45960.834430902774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45960.834430902774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45960.834430902774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45960.834430902774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45960.834430902774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45960.834430902774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45960.834430902774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45960.834430902774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45960.834430902774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45960.834430902774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45960.834430902774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45960.834430902774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45960.834430902774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45960.834430902774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45960.834430902774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45960.834430902774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45960.834430902774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45960.834430902774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45960.834430902774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45960.834430902774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45960.834430902774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45960.834430902774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45960.834430902774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45960.834430902774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45960.834430902774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45960.834430902774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45960.834430902774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45960.834430902774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45960.834430902774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45960.834430902774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45960.834430902774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45960.834430902774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45960.834430902774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45960.834430902774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45960.834430902774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45960.834430902774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45960.834430902774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45960.834430902774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45960.834430902774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45960.834430902774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45960.834430902774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45960.834430902774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45960.834430902774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45960.834430902774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45960.834430902774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45960.834430902774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45960.834430902774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45960.834430902774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45960.834430902774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45960.834430902774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45960.834430902774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45960.834430902774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45960.834430902774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45960.834430902774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45960.834430902774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45960.834430902774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45960.834430902774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45960.834430902774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45960.834430902774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45960.834430902774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45960.834430902774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45960.834430902774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45960.834430902774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45960.834430902774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45960.834430902774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45960.834430902774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45960.834430902774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45960.834430902774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45960.834430902774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45960.834430902774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45960.834430902774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45960.834430902774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45960.834430902774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45960.834430902774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45960.834430902774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45960.834430902774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45960.834430902774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45960.834430902774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45960.834430902774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45960.834430902774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45960.834430902774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45960.834430902774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45960.834430902774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45960.834430902774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45960.834430902774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45960.834430902774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45960.834430902774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45960.834430902774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45960.834430902774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45960.834430902774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45960.834430902774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45960.834430902774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45960.834430902774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45960.834430902774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45960.834430902774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45960.834430902774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45960.834430902774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45960.834430902774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45960.834430902774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45960.834430902774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45960.834430902774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45960.834430902774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45960.834430902774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45960.834430902774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45960.834430902774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45960.834430902774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45960.834430902774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45960.834430902774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45960.834430902774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45960.834430902774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45960.834430902774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45960.834430902774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45960.834430902774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45960.834430902774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45960.834430902774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45960.834430902774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45960.834430902774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45960.834430902774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45960.834430902774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45960.834430902774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45960.834430902774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45960.834430902774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45960.834430902774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45960.834430902774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45960.834430902774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45960.834430902774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45960.834430902774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45960.834430902774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45960.834430902774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45960.834430902774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45960.834430902774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45960.834430902774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45960.834430902774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45960.834430902774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45960.834430902774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45960.834430902774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45960.834430902774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45960.834430902774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45960.834430902774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45960.834430902774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45960.834430902774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45960.834430902774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45960.834430902774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45960.834430902774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45960.834430902774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45960.834430902774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45960.834430902774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45960.834430902774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45960.834430902774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45960.834430902774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45960.834430902774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45960.834430902774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45960.834430902774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45960.834430902774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45960.834430902774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45960.834430902774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45960.834430902774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45960.834430902774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45960.834430902774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45960.834430902774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45960.834430902774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45960.834430902774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45960.834430902774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45960.834430902774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45960.834430902774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45960.834430902774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45960.834430902774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45960.834430902774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45960.834430902774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45960.834430902774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45960.834430902774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45960.834430902774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45960.834430902774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45960.834430902774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45960.834430902774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45960.834430902774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45960.834430902774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45960.834430902774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45960.834430902774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45960.834430902774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45960.834430902774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45960.834430902774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45960.834430902774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257.35371331017814</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121"/>
      <c r="E3" s="98"/>
      <c r="F3" s="123"/>
      <c r="G3" s="124">
        <f ca="1">IFERROR(NOW()-F3,"")</f>
        <v>45960.834430902774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45960.834430902774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45960.834430902774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45960.834430902774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45960.834430902774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45960.834430902774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45960.834430902774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45960.834430902774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45960.834430902774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45960.834430902774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45960.834430902774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45960.834430902774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45960.834430902774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45960.834430902774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45960.834430902774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45960.834430902774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45960.834430902774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45960.834430902774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45960.834430902774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45960.834430902774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45960.834430902774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45960.834430902774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45960.834430902774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45960.834430902774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45960.834430902774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45960.834430902774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45960.834430902774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45960.834430902774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45960.834430902774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45960.834430902774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45960.834430902774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45960.834430902774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45960.834430902774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45960.834430902774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45960.834430902774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45960.834430902774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45960.834430902774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45960.834430902774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45960.834430902774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45960.834430902774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45960.834430902774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45960.834430902774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45960.834430902774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45960.834430902774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45960.834430902774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45960.834430902774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45960.834430902774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45960.834430902774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45960.834430902774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45960.834430902774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45960.834430902774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45960.834430902774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45960.834430902774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45960.834430902774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45960.834430902774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45960.834430902774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45960.834430902774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45960.834430902774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45960.834430902774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45960.834430902774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45960.834430902774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45960.834430902774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45960.834430902774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45960.834430902774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45960.834430902774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45960.834430902774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45960.834430902774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45960.834430902774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45960.834430902774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45960.834430902774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45960.834430902774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45960.834430902774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45960.834430902774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45960.834430902774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45960.834430902774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45960.834430902774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45960.834430902774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45960.834430902774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45960.834430902774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45960.834430902774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45960.834430902774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45960.834430902774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45960.834430902774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45960.834430902774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45960.834430902774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45960.834430902774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45960.834430902774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45960.834430902774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45960.834430902774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45960.834430902774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45960.834430902774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45960.834430902774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45960.834430902774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45960.834430902774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45960.834430902774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45960.834430902774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45960.834430902774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45960.834430902774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45960.834430902774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45960.834430902774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45960.834430902774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45960.834430902774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45960.834430902774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45960.834430902774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45960.834430902774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45960.834430902774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45960.834430902774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45960.834430902774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45960.834430902774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45960.834430902774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45960.834430902774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45960.834430902774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45960.834430902774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45960.834430902774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45960.834430902774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45960.834430902774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45960.834430902774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45960.834430902774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45960.834430902774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45960.834430902774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45960.834430902774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45960.834430902774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45960.834430902774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45960.834430902774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45960.834430902774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45960.834430902774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45960.834430902774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45960.834430902774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45960.834430902774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45960.834430902774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45960.834430902774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45960.834430902774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45960.834430902774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45960.834430902774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45960.834430902774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45960.834430902774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45960.834430902774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45960.834430902774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45960.834430902774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45960.834430902774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45960.834430902774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45960.834430902774</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45960.834430902774</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69.002370717586018</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34.645553587957693</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12.173319791661925</v>
      </c>
      <c r="H4" s="153">
        <v>45948.661111111112</v>
      </c>
      <c r="I4" s="152" t="str">
        <f>IFERROR(VLOOKUP(D4,DB!A:F,6,0),"")</f>
        <v>SCECO</v>
      </c>
      <c r="J4" s="152" t="str">
        <f>IFERROR(VLOOKUP(D4,DB!A:G,7,0),"")</f>
        <v>Dead</v>
      </c>
      <c r="K4" s="152" t="s">
        <v>39114</v>
      </c>
      <c r="L4" s="152" t="str">
        <f>IFERROR(VLOOKUP(D4,DB!A:I,9,0),"")</f>
        <v>Latis</v>
      </c>
    </row>
    <row r="5" spans="1:13" ht="15">
      <c r="A5" s="152"/>
      <c r="B5" s="152" t="str">
        <f>IFERROR(VLOOKUP(D5,DB!A:K,11,0),"")</f>
        <v/>
      </c>
      <c r="C5" s="152"/>
      <c r="D5" s="152"/>
      <c r="E5" s="152"/>
      <c r="F5" s="153"/>
      <c r="G5" s="154">
        <f ca="1">IFERROR(NOW()-F5,"")</f>
        <v>45960.834430902774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45960.834430902774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45960.834430902774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45960.834430902774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45960.834430902774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45960.834430902774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45960.834430902774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45960.834430902774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45960.834430902774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45960.834430902774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45960.834430902774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45960.834430902774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45960.834430902774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45960.834430902774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45960.834430902774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45960.834430902774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45960.834430902774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45960.834430902774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45960.834430902774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45960.834430902774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45960.834430902774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45960.834430902774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45960.834430902774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45960.834430902774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45960.834430902774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45960.834430902774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45960.834430902774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45960.834430902774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45960.834430902774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45960.834430902774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45960.834430902774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45960.834430902774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45960.834430902774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45960.834430902774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45960.834430902774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45960.834430902774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45960.834430902774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45960.834430902774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45960.834430902774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45960.834430902774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45960.834430902774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45960.834430902774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45960.834430902774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45960.834430902774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45960.834430902774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45960.834430902774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45960.834430902774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45960.834430902774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45960.834430902774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45960.834430902774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45960.834430902774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45960.834430902774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45960.834430902774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45960.834430902774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45960.834430902774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45960.834430902774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45960.834430902774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45960.834430902774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45960.834430902774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45960.834430902774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45960.834430902774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45960.834430902774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45960.834430902774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45960.834430902774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45960.834430902774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45960.834430902774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45960.834430902774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45960.834430902774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45960.834430902774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45960.834430902774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45960.834430902774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45960.834430902774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45960.834430902774</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45960.834430902774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45960.834430902774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45960.834430902774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45960.834430902774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45960.834430902774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45960.834430902774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45960.834430902774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45960.834430902774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45960.834430902774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45960.834430902774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45960.834430902774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45960.834430902774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45960.834430902774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45960.834430902774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45960.834430902774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45960.834430902774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45960.834430902774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45960.834430902774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45960.834430902774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45960.834430902774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45960.834430902774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45960.834430902774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45960.834430902774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45960.834430902774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45960.834430902774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45960.834430902774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45960.834430902774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45960.834430902774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45960.834430902774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45960.834430902774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45960.834430902774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45960.834430902774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45960.834430902774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45960.834430902774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45960.834430902774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45960.834430902774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45960.834430902774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45960.834430902774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45960.834430902774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45960.834430902774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45960.834430902774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45960.834430902774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45960.834430902774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45960.834430902774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45960.834430902774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45960.834430902774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45960.834430902774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45960.834430902774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45960.834430902774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45960.834430902774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45960.834430902774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45960.834430902774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45960.834430902774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45960.834430902774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45960.834430902774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45960.834430902774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45960.834430902774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45960.834430902774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45960.834430902774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45960.834430902774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45960.834430902774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45960.834430902774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45960.834430902774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45960.834430902774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45960.834430902774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45960.834430902774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45960.834430902774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45960.834430902774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45960.834430902774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45960.834430902774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45960.834430902774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45960.834430902774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45960.834430902774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45960.834430902774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45960.834430902774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45960.834430902774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45960.834430902774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45960.834430902774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45960.834430902774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45960.834430902774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45960.834430902774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45960.834430902774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45960.834430902774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45960.834430902774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45960.834430902774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45960.834430902774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45960.834430902774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45960.834430902774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45960.834430902774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45960.834430902774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45960.834430902774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45960.834430902774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45960.834430902774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45960.834430902774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45960.834430902774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45960.834430902774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45960.834430902774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45960.834430902774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45960.834430902774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45960.834430902774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45960.834430902774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45960.834430902774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45960.834430902774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45960.834430902774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45960.834430902774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45960.834430902774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45960.834430902774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45960.834430902774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45960.834430902774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45960.834430902774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45960.834430902774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45960.834430902774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45960.834430902774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45960.834430902774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45960.834430902774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45960.834430902774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45960.834430902774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45960.834430902774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45960.834430902774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45960.834430902774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45960.834430902774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45960.834430902774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45960.834430902774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45960.834430902774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45960.834430902774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45960.834430902774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45960.834430902774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45960.834430902774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45960.834430902774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45960.834430902774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45960.834430902774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45960.834430902774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45960.834430902774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45960.834430902774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45960.834430902774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45960.834430902774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45960.834430902774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45960.834430902774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45960.834430902774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45960.834430902774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45960.834430902774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45960.834430902774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45960.834430902774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45960.834430902774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45960.834430902774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45960.834430902774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45960.834430902774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45960.834430902774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45960.834430902774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45960.834430902774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45960.834430902774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45960.834430902774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45960.834430902774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45960.834430902774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45960.834430902774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45960.834430902774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45960.834430902774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45960.834430902774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45960.834430902774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45960.834430902774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45960.834430902774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45960.834430902774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45960.834430902774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45960.834430902774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45960.834430902774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45960.834430902774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45960.834430902774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45960.834430902774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45960.834430902774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45960.834430902774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45960.834430902774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45960.834430902774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45960.834430902774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45960.834430902774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45960.834430902774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45960.834430902774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45960.834430902774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45960.834430902774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45960.834430902774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45960.834430902774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45960.834430902774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45960.834430902774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45960.834430902774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45960.834430902774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45960.834430902774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45960.834430902774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45960.834430902774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45960.834430902774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45960.834430902774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45960.834430902774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45960.834430902774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45960.834430902774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45960.834430902774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45960.834430902774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45960.834430902774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45960.834430902774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45960.834430902774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45960.834430902774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45960.834430902774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45960.834430902774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45960.834430902774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45960.834430902774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45960.834430902774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45960.834430902774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45960.834430902774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45960.834430902774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45960.834430902774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45960.834430902774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45960.834430902774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45960.834430902774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45960.834430902774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45960.834430902774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45960.834430902774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45960.834430902774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45960.834430902774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45960.834430902774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45960.834430902774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45960.834430902774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45960.834430902774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45960.834430902774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45960.834430902774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45960.834430902774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45960.834430902774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45960.834430902774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45960.834430902774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45960.834430902774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45960.834430902774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45960.834430902774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45960.834430902774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45960.834430902774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45960.834430902774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45960.834430902774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45960.834430902774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45960.834430902774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45960.834430902774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45960.834430902774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45960.834430902774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45960.834430902774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45960.834430902774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45960.834430902774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45960.834430902774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45960.834430902774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45960.834430902774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45960.834430902774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45960.834430902774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45960.834430902774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45960.834430902774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45960.834430902774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45960.834430902774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45960.834430902774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45960.834430902774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45960.834430902774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45960.834430902774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45960.834430902774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45960.834430902774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45960.834430902774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45960.834430902774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45960.834430902774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45960.834430902774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45960.834430902774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45960.834430902774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45960.834430902774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45960.834430902774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45960.834430902774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45960.834430902774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45960.834430902774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45960.834430902774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45960.834430902774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45960.834430902774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45960.834430902774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45960.834430902774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45960.834430902774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45960.834430902774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45960.834430902774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45960.834430902774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45960.834430902774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45960.834430902774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45960.834430902774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45960.834430902774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45960.834430902774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45960.834430902774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45960.834430902774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45960.834430902774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45960.834430902774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45960.834430902774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45960.834430902774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45960.834430902774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45960.834430902774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45960.834430902774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45960.834430902774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45960.834430902774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45960.834430902774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45960.834430902774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45960.834430902774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45960.834430902774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45960.834430902774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45960.834430902774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45960.834430902774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45960.834430902774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45960.834430902774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45960.834430902774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45960.834430902774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45960.834430902774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45960.834430902774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45960.834430902774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45960.834430902774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45960.834430902774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45960.834430902774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45960.834430902774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45960.834430902774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45960.834430902774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45960.834430902774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45960.834430902774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45960.834430902774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45960.834430902774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45960.834430902774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45960.834430902774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45960.834430902774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45960.834430902774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45960.834430902774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45960.834430902774</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45960.834430902774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45960.834430902774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45960.834430902774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45960.834430902774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45960.834430902774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45960.834430902774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45960.834430902774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45960.834430902774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45960.834430902774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45960.834430902774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45960.834430902774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45960.834430902774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45960.834430902774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45960.834430902774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45960.834430902774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45960.834430902774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45960.834430902774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45960.834430902774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45960.834430902774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45960.834430902774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45960.834430902774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45960.834430902774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45960.834430902774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45960.834430902774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45960.834430902774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45960.834430902774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45960.834430902774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45960.834430902774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45960.834430902774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45960.834430902774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45960.834430902774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45960.834430902774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45960.834430902774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45960.834430902774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45960.834430902774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45960.834430902774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45960.834430902774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45960.834430902774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45960.834430902774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45960.834430902774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45960.834430902774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45960.834430902774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45960.834430902774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45960.834430902774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45960.834430902774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45960.834430902774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45960.834430902774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45960.834430902774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45960.834430902774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45960.834430902774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45960.834430902774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45960.834430902774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45960.834430902774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45960.834430902774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2025-10-30T17:01:59Z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