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05" documentId="120_S{2AC9BD13-BADA-5192-A53E-5A8FF88502F6}" xr6:coauthVersionLast="47" xr6:coauthVersionMax="47" xr10:uidLastSave="{57805879-2007-4135-A1CC-962A757F863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<sst xmlns="http://schemas.openxmlformats.org/spreadsheetml/2006/main" count="180270" uniqueCount="39119">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</sst>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316.65568298610742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45979.604108912034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45979.604108912034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45979.604108912034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45979.604108912034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45979.604108912034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45979.604108912034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45979.604108912034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45979.604108912034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45979.604108912034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45979.604108912034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45979.604108912034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45979.604108912034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45979.604108912034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45979.604108912034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45979.604108912034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45979.604108912034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45979.604108912034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45979.604108912034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45979.604108912034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45979.604108912034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45979.604108912034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45979.604108912034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45979.604108912034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45979.604108912034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45979.604108912034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45979.604108912034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45979.604108912034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45979.604108912034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45979.604108912034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45979.604108912034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45979.604108912034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45979.604108912034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45979.604108912034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45979.604108912034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45979.604108912034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45979.604108912034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45979.604108912034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45979.604108912034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45979.604108912034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45979.604108912034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45979.604108912034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45979.604108912034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45979.604108912034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45979.604108912034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45979.604108912034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45979.604108912034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45979.604108912034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45979.604108912034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45979.604108912034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45979.604108912034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45979.604108912034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45979.604108912034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45979.604108912034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45979.604108912034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45979.604108912034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45979.604108912034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45979.604108912034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45979.604108912034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45979.604108912034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45979.604108912034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45979.604108912034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45979.604108912034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45979.604108912034</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154.60427094907209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9.6528935173409991E-3</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45979.604108912034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45979.604108912034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45979.604108912034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45979.604108912034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45979.604108912034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45979.604108912034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45979.604108912034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45979.604108912034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45979.604108912034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45979.604108912034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45979.604108912034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45979.604108912034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45979.604108912034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45979.604108912034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45979.604108912034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45979.604108912034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45979.604108912034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45979.604108912034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45979.604108912034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45979.604108912034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45979.604108912034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45979.604108912034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45979.604108912034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45979.604108912034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45979.604108912034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45979.604108912034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45979.604108912034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45979.604108912034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45979.604108912034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45979.604108912034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45979.604108912034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45979.604108912034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45979.604108912034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45979.604108912034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45979.604108912034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45979.604108912034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45979.604108912034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45979.604108912034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45979.604108912034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45979.604108912034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45979.604108912034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45979.604108912034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45979.604108912034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45979.604108912034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45979.604108912034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45979.604108912034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45979.604108912034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45979.604108912034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45979.604108912034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45979.604108912034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45979.604108912034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45979.604108912034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45979.604108912034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45979.604108912034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45979.604108912034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45979.604108912034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45979.604108912034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45979.604108912034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45979.604108912034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45979.604108912034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45979.604108912034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45979.604108912034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45979.604108912034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45979.604108912034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45979.604108912034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45979.604108912034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45979.604108912034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45979.604108912034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45979.604108912034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45979.604108912034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45979.604108912034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45979.604108912034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45979.604108912034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45979.604108912034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45979.604108912034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45979.604108912034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45979.604108912034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45979.604108912034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45979.604108912034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45979.604108912034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45979.604108912034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45979.604108912034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45979.604108912034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45979.604108912034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45979.604108912034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45979.604108912034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45979.604108912034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45979.604108912034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45979.604108912034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45979.604108912034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45979.604108912034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45979.604108912034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45979.604108912034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45979.604108912034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45979.604108912034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45979.604108912034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45979.604108912034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45979.604108912034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45979.604108912034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45979.604108912034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45979.604108912034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45979.604108912034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45979.604108912034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45979.604108912034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45979.604108912034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45979.604108912034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45979.604108912034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45979.604108912034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45979.604108912034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45979.604108912034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45979.604108912034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45979.604108912034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45979.604108912034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45979.604108912034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45979.604108912034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45979.604108912034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45979.604108912034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45979.604108912034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45979.604108912034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45979.604108912034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45979.604108912034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45979.604108912034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45979.604108912034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45979.604108912034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45979.604108912034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45979.604108912034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45979.604108912034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45979.604108912034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45979.604108912034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45979.604108912034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45979.604108912034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45979.604108912034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45979.604108912034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45979.604108912034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45979.604108912034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45979.604108912034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45979.604108912034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45979.604108912034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45979.604108912034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45979.604108912034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45979.604108912034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45979.604108912034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45979.604108912034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45979.604108912034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45979.604108912034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45979.604108912034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45979.604108912034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45979.604108912034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45979.604108912034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45979.604108912034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45979.604108912034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45979.604108912034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45979.604108912034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45979.604108912034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45979.604108912034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45979.604108912034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45979.604108912034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45979.604108912034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45979.604108912034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45979.604108912034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45979.604108912034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45979.604108912034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45979.604108912034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45979.604108912034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45979.604108912034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45979.604108912034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45979.604108912034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45979.604108912034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45979.604108912034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45979.604108912034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45979.604108912034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45979.604108912034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45979.604108912034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45979.604108912034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45979.604108912034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45979.604108912034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45979.604108912034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45979.604108912034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45979.604108912034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45979.604108912034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45979.604108912034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45979.604108912034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45979.604108912034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45979.604108912034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45979.604108912034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45979.604108912034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45979.604108912034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45979.604108912034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45979.604108912034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45979.604108912034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45979.604108912034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45979.604108912034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45979.604108912034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45979.604108912034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A2" sqref="A2:XF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45979.604109027779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45979.604109027779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45979.604109027779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45979.604109027779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45979.604109027779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45979.604109027779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45979.604109027779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45979.604109027779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45979.604109027779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45979.604109027779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45979.604109027779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45979.604109027779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45979.604109027779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45979.604109027779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45979.604109027779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45979.604109027779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45979.604109027779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45979.604109027779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45979.604109027779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45979.604109027779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45979.604109027779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45979.604109027779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45979.604109027779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45979.604109027779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45979.604109027779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45979.604109027779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45979.604109027779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45979.604109027779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45979.604109027779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45979.604109027779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45979.604109027779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45979.604109027779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45979.604109027779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45979.604109027779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45979.604109027779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45979.604109027779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45979.604109027779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45979.604109027779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45979.604109027779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45979.604109027779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45979.604109027779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45979.604109027779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45979.604109027779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45979.604109027779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45979.604109027779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45979.604109027779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45979.604109027779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45979.604109027779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45979.604109027779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45979.604109027779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45979.604109027779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45979.604109027779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45979.604109027779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45979.604109027779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45979.604109027779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45979.604109027779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45979.604109027779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45979.604109027779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45979.604109027779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45979.604109027779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45979.604109027779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45979.604109027779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45979.604109027779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45979.604109027779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45979.604109027779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45979.604109027779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45979.604109027779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45979.604109027779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45979.604109027779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45979.604109027779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45979.604109027779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45979.604109027779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45979.604109027779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45979.604109027779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45979.604109027779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45979.604109027779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45979.604109027779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45979.604109027779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45979.604109027779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45979.604109027779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45979.604109027779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45979.604109027779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45979.604109027779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45979.604109027779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45979.604109027779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45979.604109027779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45979.604109027779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45979.604109027779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45979.604109027779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45979.604109027779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45979.604109027779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45979.604109027779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45979.604109027779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45979.604109027779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45979.604109027779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45979.604109027779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45979.604109027779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45979.604109027779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45979.604109027779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45979.604109027779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45979.604109027779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45979.604109027779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45979.604109027779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45979.604109027779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45979.604109027779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45979.604109027779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45979.604109027779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45979.604109027779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45979.604109027779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45979.604109027779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45979.604109027779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45979.604109027779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45979.604109027779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45979.604109027779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45979.604109027779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45979.604109027779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45979.604109027779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45979.604109027779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45979.604109027779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45979.604109027779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45979.604109027779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45979.604109027779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45979.604109027779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45979.604109027779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45979.604109027779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45979.604109027779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45979.604109027779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45979.604109027779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45979.604109027779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45979.604109027779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45979.604109027779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45979.604109027779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45979.604109027779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45979.604109027779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45979.604109027779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45979.604109027779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45979.604109027779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45979.604109027779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45979.604109027779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45979.604109027779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45979.604109027779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45979.604109027779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45979.604109027779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45979.604109027779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45979.604109027779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45979.604109027779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45979.604109027779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45979.604109027779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45979.604109027779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45979.604109027779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45979.604109027779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45979.604109027779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45979.604109027779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45979.604109027779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45979.604109027779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45979.604109027779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45979.604109027779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45979.604109027779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45979.604109027779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45979.604109027779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45979.604109027779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45979.604109027779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45979.604109027779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45979.604109027779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45979.604109027779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45979.604109027779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45979.604109027779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45979.604109027779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45979.604109027779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45979.604109027779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45979.604109027779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45979.604109027779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45979.604109027779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45979.604109027779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45979.604109027779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45979.604109027779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45979.604109027779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45979.604109027779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45979.604109027779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45979.604109027779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45979.604109027779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45979.604109027779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45979.604109027779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45979.604109027779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45979.604109027779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45979.604109027779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45979.604109027779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45979.604109027779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45979.604109027779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45979.604109027779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45979.604109027779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45979.604109027779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45979.604109027779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45979.604109027779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45979.604109027779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45979.604109027779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45979.604109027779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45979.604109027779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45979.604109027779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45979.604109027779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45979.604109027779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45979.604109027779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45979.604109027779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45979.604109027779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45979.604109027779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45979.604109027779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45979.604109027779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45979.604109027779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45979.604109027779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45979.604109027779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45979.604109027779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45979.604109027779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45979.604109027779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45979.604109027779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45979.604109027779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45979.604109027779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45979.604109027779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45979.604109027779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45979.604109027779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45979.604109027779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45979.604109027779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45979.604109027779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45979.604109027779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45979.604109027779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45979.604109027779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45979.604109027779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45979.604109027779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45979.604109027779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45979.604109027779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45979.604109027779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45979.604109027779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45979.604109027779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45979.604109027779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45979.604109027779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45979.604109027779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45979.604109027779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45979.604109027779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45979.604109027779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45979.604109027779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45979.604109027779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45979.604109027779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45979.604109027779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45979.604109027779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45979.604109027779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45979.604109027779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45979.604109027779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45979.604109027779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45979.604109027779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45979.604109027779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45979.604109027779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45979.604109027779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45979.604109027779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45979.604109027779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45979.604109027779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45979.604109027779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45979.604109027779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45979.604109027779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45979.604109027779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45979.604109027779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45979.604109027779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45979.604109027779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45979.604109027779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45979.604109027779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45979.604109027779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45979.604109027779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45979.604109027779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45979.604109027779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45979.604109027779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45979.604109027779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45979.604109027779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45979.604109027779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45979.604109027779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45979.604109027779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45979.604109027779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45979.604109027779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45979.604109027779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45979.604109027779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45979.604109027779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45979.604109027779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45979.604109027779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45979.604109027779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45979.604109027779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45979.604109027779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45979.604109027779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45979.604109027779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45979.604109027779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45979.604109027779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45979.604109027779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45979.604109027779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45979.604109027779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45979.604109027779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45979.604109027779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45979.604109027779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45979.604109027779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45979.604109027779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45979.604109027779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45979.604109027779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45979.604109027779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45979.604109027779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45979.604109027779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45979.604109027779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45979.604109027779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45979.604109027779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45979.604109027779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45979.604109027779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45979.604109027779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45979.604109027779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45979.604109027779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45979.604109027779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45979.604109027779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45979.604109027779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45979.604109027779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45979.604109027779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45979.604109027779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45979.604109027779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45979.604109027779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45979.604109027779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45979.604109027779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45979.604109027779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45979.604109027779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45979.604109027779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45979.604109027779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45979.604109027779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45979.604109027779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45979.604109027779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45979.604109027779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45979.604109027779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45979.604109027779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45979.604109027779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45979.604109027779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45979.604109027779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45979.604109027779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45979.604109027779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45979.604109027779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45979.604109027779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45979.604109027779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45979.604109027779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45979.604109027779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45979.604109027779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45979.604109027779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45979.604109027779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45979.604109027779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45979.604109027779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45979.604109027779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45979.604109027779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45979.604109027779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45979.604109027779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45979.604109027779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45979.604109027779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45979.604109027779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45979.604109027779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45979.604109027779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45979.604109027779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45979.604109027779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45979.604109027779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45979.604109027779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45979.604109027779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45979.604109027779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45979.604109027779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45979.604109027779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45979.604109027779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45979.604109027779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45979.604109027779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45979.604109027779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45979.604109027779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45979.604109027779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45979.604109027779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45979.604109027779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45979.604109027779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45979.604109027779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45979.604109027779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45979.604109027779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45979.604109027779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45979.604109027779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45979.604109027779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45979.604109027779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45979.604109027779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45979.604109027779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45979.604109027779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45979.604109027779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45979.604109027779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45979.604109027779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45979.604109027779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45979.604109027779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45979.604109027779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45979.604109027779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45979.604109027779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45979.604109027779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45979.604109027779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45979.604109027779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45979.604109027779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45979.604109027779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45979.604109027779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45979.604109027779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45979.604109027779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45979.604109027779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45979.604109027779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45979.604109027779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45979.604109027779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45979.604109027779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45979.604109027779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45979.604109027779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45979.604109027779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45979.604109027779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45979.604109027779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45979.604109027779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45979.604109027779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45979.604109027779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45979.604109027779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45979.604109027779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45979.604109027779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45979.604109027779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45979.604109027779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45979.604109027779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45979.604109027779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45979.604109027779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45979.604109027779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45979.604109027779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45979.604109027779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45979.604109027779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45979.604109027779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45979.604109027779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45979.604109027779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45979.604109027779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45979.604109027779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45979.604109027779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45979.604109027779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45979.604109027779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45979.604109027779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45979.604109027779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45979.604109027779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45979.604109027779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45979.604109027779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45979.604109027779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45979.604109027779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45979.604109027779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45979.604109027779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45979.604109027779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45979.604109027779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45979.604109027779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45979.604109027779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45979.604109027779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45979.604109027779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45979.604109027779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45979.604109027779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45979.604109027779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45979.604109027779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45979.604109027779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45979.604109027779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45979.604109027779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45979.604109027779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45979.604109027779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45979.604109027779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45979.604109027779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45979.604109027779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45979.604109027779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45979.604109027779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45979.604109027779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45979.604109027779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45979.604109027779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45979.604109027779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45979.604109027779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45979.604109027779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45979.604109027779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45979.604109027779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45979.604109027779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45979.604109027779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45979.604109027779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45979.604109027779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45979.604109027779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45979.604109027779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45979.604109027779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45979.604109027779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45979.604109027779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45979.604109027779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45979.604109027779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45979.604109027779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45979.604109027779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45979.604109027779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45979.604109027779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45979.604109027779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45979.604109027779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45979.604109027779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45979.604109027779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45979.604109027779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45979.604109027779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45979.604109027779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45979.604109027779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45979.604109027779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45979.604109027779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45979.604109027779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45979.604109027779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45979.604109027779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45979.604109027779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45979.604109027779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45979.604109027779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45979.604109027779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45979.604109027779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45979.604109027779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45979.604109027779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45979.604109027779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45979.604109027779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45979.604109027779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45979.604109027779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45979.604109027779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45979.604109027779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45979.604109027779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45979.604109027779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45979.604109027779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45979.604109027779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45979.604109027779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45979.604109027779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45979.604109027779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45979.604109027779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45979.604109027779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45979.604109027779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45979.604109027779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45979.604109027779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45979.604109027779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45979.604109027779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45979.604109027779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45979.604109027779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45979.604109027779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45979.604109027779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45979.604109027779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45979.604109027779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45979.604109027779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45979.604109027779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45979.604109027779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45979.604109027779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45979.604109027779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45979.604109027779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45979.604109027779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45979.604109027779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45979.604109027779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45979.604109027779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45979.604109027779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45979.604109027779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45979.604109027779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45979.604109027779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45979.604109027779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45979.604109027779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45979.604109027779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45979.604109027779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45979.604109027779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45979.604109027779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45979.604109027779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45979.604109027779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45979.604109027779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45979.604109027779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45979.604109027779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45979.604109027779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45979.604109027779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45979.604109027779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45979.604109027779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45979.604109027779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45979.604109027779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45979.604109027779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45979.604109027779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45979.604109027779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45979.604109027779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45979.604109027779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45979.604109027779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45979.604109027779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45979.604109027779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45979.604109027779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45979.604109027779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45979.604109027779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45979.604109027779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45979.604109027779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45979.604109027779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45979.604109027779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45979.604109027779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45979.604109027779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45979.604109027779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45979.604109027779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45979.604109027779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45979.604109027779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45979.604109027779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45979.604109027779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45979.604109027779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45979.604109027779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45979.604109027779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45979.604109027779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45979.604109027779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45979.604109027779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45979.604109027779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45979.604109027779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45979.604109027779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45979.604109027779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45979.604109027779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45979.604109027779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45979.604109027779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45979.604109027779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45979.604109027779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45979.604109027779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45979.604109027779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45979.604109027779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45979.604109027779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45979.604109027779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45979.604109027779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45979.604109027779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45979.604109027779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45979.604109027779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45979.604109027779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45979.604109027779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45979.604109027779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45979.604109027779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45979.604109027779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45979.604109027779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45979.604109027779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45979.604109027779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45979.604109027779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45979.604109027779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45979.604109027779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45979.604109027779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45979.604109027779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45979.604109027779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45979.604109027779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45979.604109027779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45979.604109027779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45979.604109027779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45979.604109027779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45979.604109027779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45979.604109027779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45979.604109027779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45979.604109027779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45979.604109027779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45979.604109027779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45979.604109027779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45979.604109027779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45979.604109027779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45979.604109027779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45979.604109027779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45979.604109027779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45979.604109027779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45979.604109027779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45979.604109027779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45979.604109027779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45979.604109027779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45979.604109027779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45979.604109027779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45979.604109027779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45979.604109027779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45979.604109027779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45979.604109027779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45979.604109027779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45979.604109027779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45979.604109027779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45979.604109027779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45979.604109027779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45979.604109027779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45979.604109027779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45979.604109027779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45979.604109027779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45979.604109027779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45979.604109027779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45979.604109027779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45979.604109027779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45979.604109027779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45979.604109027779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45979.604109027779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45979.604109027779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45979.604109027779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45979.604109027779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45979.604109027779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45979.604109027779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45979.604109027779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45979.604109027779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45979.604109027779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45979.604109027779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45979.604109027779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45979.604109027779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45979.604109027779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45979.604109027779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45979.604109027779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45979.604109027779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45979.604109027779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45979.604109027779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45979.604109027779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45979.604109027779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45979.604109027779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45979.604109027779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45979.604109027779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45979.604109027779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45979.604109027779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45979.604109027779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45979.604109027779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45979.604109027779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45979.604109027779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45979.604109027779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45979.604109027779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45979.604109027779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45979.604109027779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45979.604109027779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45979.604109027779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45979.604109027779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45979.604109027779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45979.604109027779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45979.604109027779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45979.604109027779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45979.604109027779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45979.604109027779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45979.604109027779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45979.604109027779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45979.604109027779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45979.604109027779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45979.604109027779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45979.604109027779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45979.604109027779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45979.604109027779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45979.604109027779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45979.604109027779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45979.604109027779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45979.604109027779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45979.604109027779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45979.604109027779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45979.604109027779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45979.604109027779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45979.604109027779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45979.604109027779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45979.604109027779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45979.604109027779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45979.604109027779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45979.604109027779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45979.604109027779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45979.604109027779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45979.604109027779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45979.604109027779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45979.604109027779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45979.604109027779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45979.604109027779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45979.604109027779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45979.604109027779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45979.604109027779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45979.604109027779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45979.604109027779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45979.604109027779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45979.604109027779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45979.604109027779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45979.604109027779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45979.604109027779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45979.604109027779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45979.604109027779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45979.604109027779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45979.604109027779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45979.604109027779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45979.604109027779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45979.604109027779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45979.604109027779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45979.604109027779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45979.604109027779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45979.604109027779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45979.604109027779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45979.604109027779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45979.604109027779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45979.604109027779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45979.604109027779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45979.604109027779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45979.604109027779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45979.604109027779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45979.604109027779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45979.604109027779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45979.604109027779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45979.604109027779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45979.604109027779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45979.604109027779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45979.604109027779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45979.604109027779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45979.604109027779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45979.604109027779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45979.604109027779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45979.604109027779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45979.604109027779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45979.604109027779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45979.604109027779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45979.604109027779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45979.604109027779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45979.604109027779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45979.604109027779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45979.604109027779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45979.604109027779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45979.604109027779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45979.604109027779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45979.604109027779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45979.604109027779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45979.604109027779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45979.604109027779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45979.604109027779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45979.604109027779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45979.604109027779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45979.604109027779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45979.604109027779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45979.604109027779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45979.604109027779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45979.604109027779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45979.604109027779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45979.604109027779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45979.604109027779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45979.604109027779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45979.604109027779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45979.604109027779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45979.604109027779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45979.604109027779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45979.604109027779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45979.604109027779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45979.604109027779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45979.604109027779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45979.604109027779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45979.604109027779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45979.604109027779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45979.604109027779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45979.604109027779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45979.604109027779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45979.604109027779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45979.604109027779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45979.604109027779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45979.604109027779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45979.604109027779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45979.604109027779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45979.604109027779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45979.604109027779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45979.604109027779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45979.604109027779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45979.604109027779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45979.604109027779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45979.604109027779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45979.604109027779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45979.604109027779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45979.604109027779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45979.604109027779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45979.604109027779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45979.604109027779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45979.604109027779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45979.604109027779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45979.604109027779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45979.604109027779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45979.604109027779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45979.604109027779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45979.604109027779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45979.604109027779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45979.604109027779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45979.604109027779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45979.604109027779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45979.604109027779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45979.604109027779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45979.604109027779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45979.604109027779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45979.604109027779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45979.604109027779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45979.604109027779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45979.604109027779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45979.604109027779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45979.604109027779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45979.604109027779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45979.604109027779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45979.604109027779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45979.604109027779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45979.604109027779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45979.604109027779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45979.604109027779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45979.604109027779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45979.604109027779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45979.604109027779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45979.604109027779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45979.604109027779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45979.604109027779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45979.604109027779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45979.604109027779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45979.604109027779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45979.604109027779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45979.604109027779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45979.604109027779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45979.604109027779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45979.604109027779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45979.604109027779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45979.604109027779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45979.604109027779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45979.604109027779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45979.604109027779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45979.604109027779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45979.604109027779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45979.604109027779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45979.604109027779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45979.604109027779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45979.604109027779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45979.604109027779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45979.604109027779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45979.604109027779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45979.604109027779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45979.604109027779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45979.604109027779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45979.604109027779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45979.604109027779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45979.604109027779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45979.604109027779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45979.604109027779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45979.604109027779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45979.604109027779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45979.604109027779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45979.604109027779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45979.604109027779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45979.604109027779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45979.604109027779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45979.604109027779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45979.604109027779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45979.604109027779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45979.604109027779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45979.604109027779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45979.604109027779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45979.604109027779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45979.604109027779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45979.604109027779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45979.604109027779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45979.604109027779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45979.604109027779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45979.604109027779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45979.604109027779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45979.604109027779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45979.604109027779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45979.604109027779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45979.604109027779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45979.604109027779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45979.604109027779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45979.604109027779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45979.604109027779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45979.604109027779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45979.604109027779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45979.604109027779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45979.604109027779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45979.604109027779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45979.604109027779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45979.604109027779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45979.604109027779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45979.604109027779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45979.604109027779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45979.604109027779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45979.604109027779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45979.604109027779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45979.604109027779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45979.604109027779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45979.604109027779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45979.604109027779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45979.604109027779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45979.604109027779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45979.604109027779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45979.604109027779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45979.604109027779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45979.604109027779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45979.604109027779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45979.604109027779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45979.604109027779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45979.604109027779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45979.604109027779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45979.604109027779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45979.604109027779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45979.604109027779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45979.604109027779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45979.604109027779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45979.604109027779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45979.604109027779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45979.604109027779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45979.604109027779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45979.604109027779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45979.604109027779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45979.604109027779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45979.604109027779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45979.604109027779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45979.604109027779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45979.604109027779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45979.604109027779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45979.604109027779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45979.604109027779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45979.604109027779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45979.604109027779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45979.604109027779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45979.604109027779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276.12339131943736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45979.604108912034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45979.604108912034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45979.604108912034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45979.604108912034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45979.604108912034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45979.604108912034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45979.604108912034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45979.604108912034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45979.604108912034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45979.604108912034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45979.604108912034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45979.604108912034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45979.604108912034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45979.604108912034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45979.604108912034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45979.604108912034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45979.604108912034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45979.604108912034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45979.604108912034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45979.604108912034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45979.604108912034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45979.604108912034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45979.604108912034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45979.604108912034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45979.604108912034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45979.604108912034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45979.604108912034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45979.604108912034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45979.604108912034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45979.604108912034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45979.604108912034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45979.604108912034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45979.604108912034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45979.604108912034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45979.604108912034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45979.604108912034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45979.604108912034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45979.604108912034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45979.604108912034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45979.604108912034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45979.604108912034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45979.604108912034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45979.604108912034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45979.604108912034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45979.604108912034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45979.604108912034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45979.604108912034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45979.604108912034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45979.604108912034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45979.604108912034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45979.604108912034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45979.604108912034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45979.604108912034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45979.604108912034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45979.604108912034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45979.604108912034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45979.604108912034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45979.604108912034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45979.604108912034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45979.604108912034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45979.604108912034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45979.604108912034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45979.604108912034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45979.604108912034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45979.604108912034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45979.604108912034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45979.604108912034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45979.604108912034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45979.604108912034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45979.604108912034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45979.604108912034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45979.604108912034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45979.604108912034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45979.604108912034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45979.604108912034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45979.604108912034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45979.604108912034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45979.604108912034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45979.604108912034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45979.604108912034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45979.604108912034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45979.604108912034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45979.604108912034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45979.604108912034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45979.604108912034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45979.604108912034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45979.604108912034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45979.604108912034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45979.604108912034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45979.604108912034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45979.604108912034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45979.604108912034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45979.604108912034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45979.604108912034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45979.604108912034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45979.604108912034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45979.604108912034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45979.604108912034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45979.604108912034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45979.604108912034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45979.604108912034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45979.604108912034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45979.604108912034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45979.604108912034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45979.604108912034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45979.604108912034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45979.604108912034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45979.604108912034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45979.604108912034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45979.604108912034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45979.604108912034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45979.604108912034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45979.604108912034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45979.604108912034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45979.604108912034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45979.604108912034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45979.604108912034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45979.604108912034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45979.604108912034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45979.604108912034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45979.604108912034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45979.604108912034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45979.604108912034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45979.604108912034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45979.604108912034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45979.604108912034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45979.604108912034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45979.604108912034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45979.604108912034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45979.604108912034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45979.604108912034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45979.604108912034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45979.604108912034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45979.604108912034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45979.604108912034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45979.604108912034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45979.604108912034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45979.604108912034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45979.604108912034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45979.604108912034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45979.604108912034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45979.604108912034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45979.604108912034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45979.604108912034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45979.604108912034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45979.604108912034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45979.604108912034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45979.604108912034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45979.604108912034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45979.604108912034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45979.604108912034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45979.604108912034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45979.604108912034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45979.604108912034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45979.604108912034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45979.604108912034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45979.604108912034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45979.604108912034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45979.604108912034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45979.604108912034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45979.604108912034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45979.604108912034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45979.604108912034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45979.604108912034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45979.604108912034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45979.604108912034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45979.604108912034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45979.604108912034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45979.604108912034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45979.604108912034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45979.604108912034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45979.604108912034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45979.604108912034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45979.604108912034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45979.604108912034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45979.604108912034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45979.604108912034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45979.604108912034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45979.604108912034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45979.604108912034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45979.604108912034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45979.604108912034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45979.604108912034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45979.604108912034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45979.604108912034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45979.604108912034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45979.604108912034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45979.604108912034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45979.604108912034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45979.604108912034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45979.604108912034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45979.604108912034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45979.604108912034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45979.604108912034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45979.604108912034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45979.604108912034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45979.604108912034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45979.604108912034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45979.604108912034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45979.604108912034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45979.604108912034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45979.604108912034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45979.604108912034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45979.604108912034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45979.604108912034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45979.604108912034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45979.604108912034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45979.604108912034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45979.604108912034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45979.604108912034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45979.604108912034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45979.604108912034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45979.604108912034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45979.604108912034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45979.604108912034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45979.604108912034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45979.604108912034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45979.604108912034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45979.604108912034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45979.604108912034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45979.604108912034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45979.604108912034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45979.604108912034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45979.604108912034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45979.604108912034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45979.604108912034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45979.604108912034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45979.604108912034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45979.604108912034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45979.604108912034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45979.604108912034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45979.604108912034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45979.604108912034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45979.604108912034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45979.604108912034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45979.604108912034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45979.604108912034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45979.604108912034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45979.604108912034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45979.604108912034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45979.604108912034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45979.604108912034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45979.604108912034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45979.604108912034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45979.604108912034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45979.604108912034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45979.604108912034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45979.604108912034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45979.604108912034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45979.604108912034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45979.604108912034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45979.604108912034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45979.604108912034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45979.604108912034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45979.604108912034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45979.604108912034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45979.604108912034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45979.604108912034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45979.604108912034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45979.604108912034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45979.604108912034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45979.604108912034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45979.604108912034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45979.604108912034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45979.604108912034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45979.604108912034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45979.604108912034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45979.604108912034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45979.604108912034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45979.604108912034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45979.604108912034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45979.604108912034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45979.604108912034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45979.604108912034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45979.604108912034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45979.604108912034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45979.604108912034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45979.604108912034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45979.604108912034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45979.604108912034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45979.604108912034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45979.604108912034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45979.604108912034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45979.604108912034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45979.604108912034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45979.604108912034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45979.604108912034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45979.604108912034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45979.604108912034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45979.604108912034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45979.604108912034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45979.604108912034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45979.604108912034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45979.604108912034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45979.604108912034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45979.604108912034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45979.604108912034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45979.604108912034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45979.604108912034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45979.604108912034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45979.604108912034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45979.604108912034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45979.604108912034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45979.604108912034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45979.604108912034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45979.604108912034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45979.604108912034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45979.604108912034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45979.604108912034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45979.604108912034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45979.604108912034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45979.604108912034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45979.604108912034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45979.604108912034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45979.604108912034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45979.604108912034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45979.604108912034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45979.604108912034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45979.604108912034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45979.604108912034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45979.604108912034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45979.604108912034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45979.604108912034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45979.604108912034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45979.604108912034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45979.604108912034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45979.604108912034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45979.604108912034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45979.604108912034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45979.604108912034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45979.604108912034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45979.604108912034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45979.604108912034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45979.604108912034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45979.604108912034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45979.604108912034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45979.604108912034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45979.604108912034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45979.604108912034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45979.604108912034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45979.604108912034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45979.604108912034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45979.604108912034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45979.604108912034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45979.604108912034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45979.604108912034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45979.604108912034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45979.604108912034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45979.604108912034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45979.604108912034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45979.604108912034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45979.604108912034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45979.604108912034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45979.604108912034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45979.604108912034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45979.604108912034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45979.604108912034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45979.604108912034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45979.604108912034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45979.604108912034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45979.604108912034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45979.604108912034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45979.604108912034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45979.604108912034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45979.604108912034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45979.604108912034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45979.604108912034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45979.604108912034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45979.604108912034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45979.604108912034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45979.604108912034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45979.604108912034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45979.604108912034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45979.604108912034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45979.604108912034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45979.604108912034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45979.604108912034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45979.604108912034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45979.604108912034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45979.604108912034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45979.604108912034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45979.604108912034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45979.604108912034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45979.604108912034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45979.604108912034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45979.604108912034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45979.604108912034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45979.604108912034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45979.604108912034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45979.604108912034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45979.604108912034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45979.604108912034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45979.604108912034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45979.604108912034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45979.604108912034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45979.604108912034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45979.604108912034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45979.604108912034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45979.604108912034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45979.604108912034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45979.604108912034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45979.604108912034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45979.604108912034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45979.604108912034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45979.604108912034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45979.604108912034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45979.604108912034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45979.604108912034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45979.604108912034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45979.604108912034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45979.604108912034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45979.604108912034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45979.604108912034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45979.604108912034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45979.604108912034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45979.604108912034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45979.604108912034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45979.604108912034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45979.604108912034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45979.604108912034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45979.604108912034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45979.604108912034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45979.604108912034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45979.604108912034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45979.604108912034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45979.604108912034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45979.604108912034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45979.604108912034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45979.604108912034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45979.604108912034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45979.604108912034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45979.604108912034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45979.604108912034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45979.604108912034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45979.604108912034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45979.604108912034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45979.604108912034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45979.604108912034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45979.604108912034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45979.604108912034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45979.604108912034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45979.604108912034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45979.604108912034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45979.604108912034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45979.604108912034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45979.604108912034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45979.604108912034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45979.604108912034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45979.604108912034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45979.604108912034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45979.604108912034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45979.604108912034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45979.604108912034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45979.604108912034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45979.604108912034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45979.604108912034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45979.604108912034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45979.604108912034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45979.604108912034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45979.604108912034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45979.604108912034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45979.604108912034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45979.604108912034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45979.604108912034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45979.604108912034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45979.604108912034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45979.604108912034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45979.604108912034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45979.604108912034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45979.604108912034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45979.604108912034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45979.604108912034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45979.604108912034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45979.604108912034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45979.604108912034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45979.604108912034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45979.604108912034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45979.604108912034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45979.604108912034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45979.604108912034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45979.604108912034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45979.604108912034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45979.604108912034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45979.604108912034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45979.604108912034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45979.604108912034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45979.604108912034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45979.604108912034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45979.604108912034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45979.604108912034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45979.604108912034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45979.604108912034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45979.604108912034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45979.604108912034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45979.604108912034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45979.604108912034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45979.604108912034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45979.604108912034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45979.604108912034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45979.604108912034</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87.772048726845242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53.415231597216916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30.942997800921148</v>
      </c>
      <c r="H4" s="110">
        <v>45948.661111111112</v>
      </c>
      <c r="I4" s="109" t="str">
        <f>IFERROR(VLOOKUP(D4,DB!A:F,6,0),"")</f>
        <v>SCECO</v>
      </c>
      <c r="J4" s="109" t="str">
        <f>IFERROR(VLOOKUP(D4,DB!A:G,7,0),"")</f>
        <v>Dead</v>
      </c>
      <c r="K4" s="109" t="s">
        <v>39114</v>
      </c>
      <c r="L4" s="109" t="str">
        <f>IFERROR(VLOOKUP(D4,DB!A:I,9,0),"")</f>
        <v>Latis</v>
      </c>
    </row>
    <row r="5" spans="1:13">
      <c r="A5" s="109" t="s">
        <v>39115</v>
      </c>
      <c r="B5" s="109" t="str">
        <f>IFERROR(VLOOKUP(D5,DB!A:K,11,0),"")</f>
        <v>R5</v>
      </c>
      <c r="C5" s="109">
        <v>1</v>
      </c>
      <c r="D5" s="109" t="s">
        <v>33371</v>
      </c>
      <c r="E5" s="109" t="s">
        <v>39021</v>
      </c>
      <c r="F5" s="135">
        <v>45977.514803240738</v>
      </c>
      <c r="G5" s="111">
        <f ca="1">IFERROR(NOW()-F5,"")</f>
        <v>2.0893056712957332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39118</v>
      </c>
      <c r="L6" s="109" t="str">
        <f>IFERROR(VLOOKUP(D6,DB!A:I,9,0),"")</f>
        <v>Latis</v>
      </c>
    </row>
    <row r="7" spans="1:13">
      <c r="A7" s="109"/>
      <c r="B7" s="109" t="str">
        <f>IFERROR(VLOOKUP(D7,DB!A:K,11,0),"")</f>
        <v/>
      </c>
      <c r="C7" s="109"/>
      <c r="D7"/>
      <c r="E7" s="109"/>
      <c r="F7" s="109"/>
      <c r="G7" s="111">
        <f ca="1">IFERROR(NOW()-F7,"")</f>
        <v>45979.604108912034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45979.604108912034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45979.604108912034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45979.604108912034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45979.604108912034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45979.604108912034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45979.604108912034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45979.604108912034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45979.604108912034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45979.604108912034</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45979.604108912034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45979.604108912034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45979.604108912034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45979.604108912034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45979.604108912034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45979.604108912034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45979.604108912034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45979.604108912034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45979.604108912034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45979.604108912034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45979.604108912034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45979.604108912034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45979.604108912034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45979.604108912034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45979.604108912034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45979.604108912034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45979.604108912034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45979.604108912034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45979.604108912034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45979.604108912034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45979.604108912034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45979.604108912034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45979.604108912034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45979.604108912034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45979.604108912034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45979.604108912034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45979.604108912034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45979.604108912034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45979.604108912034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45979.604108912034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45979.604108912034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45979.604108912034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45979.604108912034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45979.604108912034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45979.604108912034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45979.604108912034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45979.604108912034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45979.604108912034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45979.604108912034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45979.604108912034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45979.604108912034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45979.604108912034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45979.604108912034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45979.604108912034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45979.604108912034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45979.604108912034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45979.604108912034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45979.604108912034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45979.604108912034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45979.604108912034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45979.604108912034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45979.604108912034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45979.604108912034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45979.604108912034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45979.604108912034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45979.604108912034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45979.604108912034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45979.604108912034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45979.604108912034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45979.604108912034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45979.604108912034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45979.604108912034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45979.604108912034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45979.604108912034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45979.604108912034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45979.604108912034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45979.604108912034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45979.604108912034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45979.604108912034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45979.604108912034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45979.604108912034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45979.604108912034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45979.604108912034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45979.604108912034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45979.604108912034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45979.604108912034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45979.604108912034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45979.604108912034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45979.604108912034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45979.604108912034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45979.604108912034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45979.604108912034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45979.604108912034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45979.604108912034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45979.604108912034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45979.604108912034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45979.604108912034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45979.604108912034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45979.604108912034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45979.604108912034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45979.604108912034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45979.604108912034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45979.604108912034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45979.604108912034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45979.604108912034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45979.604108912034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45979.604108912034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45979.604108912034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45979.604108912034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45979.604108912034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45979.604108912034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45979.604108912034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45979.604108912034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45979.604108912034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45979.604108912034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45979.604108912034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45979.604108912034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45979.604108912034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45979.604108912034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45979.604108912034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45979.604108912034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45979.604108912034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45979.604108912034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45979.604108912034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45979.604108912034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45979.604108912034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45979.604108912034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45979.604108912034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45979.604108912034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45979.604108912034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45979.604108912034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45979.604108912034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45979.604108912034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45979.604108912034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45979.604108912034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45979.604108912034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45979.604108912034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45979.604108912034</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45979.604108912034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45979.604108912034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45979.604108912034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45979.604108912034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45979.604108912034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45979.604108912034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45979.604108912034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45979.604108912034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45979.604108912034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45979.604108912034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45979.604108912034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45979.604108912034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45979.604108912034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45979.604108912034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45979.604108912034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45979.604108912034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45979.604108912034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45979.604108912034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45979.604108912034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45979.604108912034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45979.604108912034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45979.604108912034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45979.604108912034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45979.604108912034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45979.604108912034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45979.604108912034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45979.604108912034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45979.604108912034</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45979.604108912034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45979.604108912034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45979.604108912034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45979.604108912034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45979.604108912034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45979.604108912034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45979.604108912034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45979.604108912034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45979.604108912034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45979.604108912034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45979.604108912034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45979.604108912034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45979.604108912034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45979.604108912034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45979.604108912034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45979.604108912034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45979.604108912034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45979.604108912034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45979.604108912034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45979.604108912034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45979.604108912034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45979.604108912034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45979.604108912034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45979.604108912034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45979.604108912034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45979.604108912034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45979.604108912034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45979.604108912034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45979.604108912034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45979.604108912034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45979.604108912034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45979.604108912034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45979.604108912034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45979.604108912034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45979.604108912034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45979.604108912034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45979.604108912034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45979.604108912034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45979.604108912034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45979.604108912034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45979.604108912034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45979.604108912034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45979.604108912034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45979.604108912034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45979.604108912034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45979.604108912034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45979.604108912034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45979.604108912034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45979.604108912034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45979.604108912034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45979.604108912034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45979.604108912034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45979.604108912034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45979.604108912034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45979.604108912034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45979.604108912034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45979.604108912034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45979.604108912034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45979.604108912034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45979.604108912034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45979.604108912034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45979.604108912034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45979.604108912034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45979.604108912034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45979.604108912034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45979.604108912034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45979.604108912034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45979.604108912034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45979.604108912034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45979.604108912034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45979.604108912034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45979.604108912034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45979.604108912034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45979.604108912034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45979.604108912034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45979.604108912034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45979.604108912034</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