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24" documentId="13_ncr:1_{F6CB121F-512D-4AA6-A0C1-0FB36C537598}" xr6:coauthVersionLast="47" xr6:coauthVersionMax="47" xr10:uidLastSave="{48282998-6CDE-4AB7-B2BA-3697DAECAFC7}"/>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<sst xmlns="http://schemas.openxmlformats.org/spreadsheetml/2006/main" count="179032" uniqueCount="39108">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</sst>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296.13196006944781</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0.45264293981745141</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0.45134664352372056</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3.9298032410442829E-2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36"/>
      <c r="G6" s="137">
        <f ca="1">IFERROR(NOW()-F6,"")</f>
        <v>45959.080385995374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45959.080385995374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45959.080385995374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45959.080385995374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45959.080385995374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45959.080385995374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45959.080385995374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45959.080385995374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45959.080385995374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45959.080385995374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45959.080385995374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45959.080385995374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45959.080385995374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45959.080385995374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45959.080385995374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45959.080385995374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45959.080385995374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45959.080385995374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45959.080385995374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45959.080385995374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45959.080385995374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45959.080385995374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45959.080385995374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45959.080385995374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45959.080385995374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45959.080385995374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45959.080385995374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45959.080385995374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45959.080385995374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45959.080385995374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45959.080385995374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45959.080385995374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EB26B8E2-7666-4A65-8562-E361255706C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A7" sqref="A7:X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134.08054803241248</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0.33830266204313375</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0.30412442130182171</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0.14249247685802402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45959.080385995374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45959.080385995374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45959.080385995374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45959.080385995374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45959.080385995374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45959.080385995374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45959.080385995374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45959.080385995374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45959.080385995374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45959.080385995374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45959.080385995374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45959.080385995374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45959.080385995374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45959.080385995374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45959.080385995374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45959.080385995374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45959.080385995374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45959.080385995374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45959.080385995374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45959.080385995374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45959.080385995374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45959.080385995374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45959.080385995374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45959.080385995374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45959.080385995374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45959.080385995374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45959.080385995374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45959.080385995374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45959.080385995374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45959.080385995374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45959.080385995374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45959.080385995374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45959.080385995374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45959.080385995374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45959.080385995374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45959.080385995374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45959.080385995374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45959.080385995374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45959.080385995374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45959.080385995374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45959.080385995374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45959.080385995374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45959.080385995374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45959.080385995374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45959.080385995374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45959.080385995374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45959.080385995374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45959.080385995374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45959.080385995374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45959.080385995374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45959.080385995374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45959.080385995374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45959.080385995374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45959.080385995374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45959.080385995374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45959.080385995374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45959.080385995374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45959.080385995374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45959.080385995374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45959.080385995374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45959.080385995374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45959.080385995374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45959.080385995374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45959.080385995374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45959.080385995374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45959.080385995374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45959.080385995374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45959.080385995374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45959.080385995374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45959.080385995374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45959.080385995374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45959.080385995374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45959.080385995374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45959.080385995374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45959.080385995374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45959.080385995374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45959.080385995374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45959.080385995374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45959.080385995374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45959.080385995374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45959.080385995374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45959.080385995374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45959.080385995374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45959.080385995374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45959.080385995374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45959.080385995374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45959.080385995374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45959.080385995374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45959.080385995374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45959.080385995374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45959.080385995374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45959.080385995374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45959.080385995374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45959.080385995374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45959.080385995374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45959.080385995374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45959.080385995374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45959.080385995374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45959.080385995374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45959.080385995374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45959.080385995374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45959.080385995374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45959.080385995374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45959.080385995374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45959.080385995374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45959.080385995374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45959.080385995374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45959.080385995374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45959.080385995374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45959.080385995374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45959.080385995374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45959.080385995374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45959.080385995374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45959.080385995374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45959.080385995374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45959.080385995374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45959.080385995374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45959.080385995374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45959.080385995374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45959.080385995374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45959.080385995374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45959.080385995374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45959.080385995374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45959.080385995374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45959.080385995374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45959.080385995374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45959.080385995374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45959.080385995374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45959.080385995374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45959.080385995374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45959.080385995374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45959.080385995374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45959.080385995374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45959.080385995374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45959.080385995374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45959.080385995374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45959.080385995374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45959.080385995374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45959.080385995374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45959.080385995374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45959.080385995374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45959.080385995374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45959.080385995374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45959.080385995374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45959.080385995374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45959.080385995374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45959.080385995374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45959.080385995374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45959.080385995374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45959.080385995374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45959.080385995374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45959.080385995374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45959.080385995374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45959.080385995374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45959.080385995374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45959.080385995374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45959.080385995374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45959.080385995374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45959.080385995374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45959.080385995374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45959.080385995374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45959.080385995374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45959.080385995374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45959.080385995374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45959.080385995374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45959.080385995374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45959.080385995374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45959.080385995374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45959.080385995374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45959.080385995374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45959.080385995374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45959.080385995374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45959.080385995374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45959.080385995374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45959.080385995374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45959.080385995374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45959.080385995374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45959.080385995374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45959.080385995374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45959.080385995374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45959.080385995374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45959.080385995374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45959.080385995374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45959.080385995374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45959.080385995374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45959.080385995374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45959.080385995374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45959.080385995374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45959.080385995374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45959.080385995374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45959.080385995374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45959.080385995374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45959.080385995374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45959.080385995374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45959.080385995374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45959.080385995374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45959.080385995374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45959.080385995374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45959.080385995374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45959.080385995374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45959.080385995374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45959.080385995374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45959.080385995374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45959.080385995374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45959.080385995374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45959.080385995374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45959.080385995374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45959.080385995374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45959.080385995374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45959.080385995374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45959.080385995374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45959.080385995374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45959.080385995374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45959.080385995374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45959.080385995374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45959.080385995374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45959.080385995374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45959.080385995374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45959.080385995374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45959.080385995374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45959.080385995374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45959.080385995374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45959.080385995374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45959.080385995374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45959.080385995374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45959.080385995374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45959.080385995374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45959.080385995374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45959.080385995374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45959.080385995374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45959.080385995374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45959.080385995374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45959.080385995374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45959.080385995374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45959.080385995374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45959.080385995374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45959.080385995374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45959.080385995374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45959.080385995374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45959.080385995374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45959.080385995374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45959.080385995374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45959.080385995374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45959.080385995374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45959.080385995374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45959.080385995374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45959.080385995374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45959.080385995374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45959.080385995374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45959.080385995374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45959.080385995374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45959.080385995374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45959.080385995374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45959.080385995374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45959.080385995374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45959.080385995374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45959.080385995374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45959.080385995374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45959.080385995374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45959.080385995374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45959.080385995374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45959.080385995374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45959.080385995374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45959.080385995374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45959.080385995374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45959.080385995374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45959.080385995374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45959.080385995374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45959.080385995374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45959.080385995374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45959.080385995374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45959.080385995374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45959.080385995374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45959.080385995374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45959.080385995374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45959.080385995374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45959.080385995374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45959.080385995374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45959.080385995374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45959.080385995374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45959.080385995374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45959.080385995374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45959.080385995374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45959.080385995374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45959.080385995374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45959.080385995374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45959.080385995374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45959.080385995374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45959.080385995374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45959.080385995374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45959.080385995374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45959.080385995374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45959.080385995374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45959.080385995374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45959.080385995374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45959.080385995374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45959.080385995374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45959.080385995374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45959.080385995374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45959.080385995374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45959.080385995374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45959.080385995374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45959.080385995374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45959.080385995374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45959.080385995374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45959.080385995374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45959.080385995374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45959.080385995374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45959.080385995374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45959.080385995374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45959.080385995374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45959.080385995374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45959.080385995374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45959.080385995374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45959.080385995374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45959.080385995374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45959.080385995374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45959.080385995374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45959.080385995374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45959.080385995374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45959.080385995374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45959.080385995374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45959.080385995374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45959.080385995374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45959.080385995374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45959.080385995374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45959.080385995374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45959.080385995374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45959.080385995374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45959.080385995374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45959.080385995374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45959.080385995374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45959.080385995374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45959.080385995374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45959.080385995374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45959.080385995374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45959.080385995374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45959.080385995374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45959.080385995374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45959.080385995374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45959.080385995374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45959.080385995374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45959.080385995374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45959.080385995374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45959.080385995374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45959.080385995374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45959.080385995374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45959.080385995374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45959.080385995374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45959.080385995374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45959.080385995374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45959.080385995374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45959.080385995374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45959.080385995374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45959.080385995374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45959.080385995374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45959.080385995374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45959.080385995374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45959.080385995374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45959.080385995374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45959.080385995374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45959.080385995374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45959.080385995374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45959.080385995374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45959.080385995374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45959.080385995374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45959.080385995374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45959.080385995374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45959.080385995374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45959.080385995374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45959.080385995374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45959.080385995374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45959.080385995374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45959.080385995374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45959.080385995374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45959.080385995374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45959.080385995374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45959.080385995374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45959.080385995374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45959.080385995374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45959.080385995374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45959.080385995374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45959.080385995374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45959.080385995374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45959.080385995374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45959.080385995374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45959.080385995374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45959.080385995374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45959.080385995374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45959.080385995374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45959.080385995374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45959.080385995374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45959.080385995374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45959.080385995374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45959.080385995374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45959.080385995374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45959.080385995374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45959.080385995374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45959.080385995374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45959.080385995374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45959.080385995374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45959.080385995374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45959.080385995374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45959.080385995374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45959.080385995374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45959.080385995374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45959.080385995374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45959.080385995374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45959.080385995374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45959.080385995374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45959.080385995374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45959.080385995374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45959.080385995374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45959.080385995374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45959.080385995374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45959.080385995374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45959.080385995374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45959.080385995374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45959.080385995374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45959.080385995374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45959.080385995374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45959.080385995374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45959.080385995374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45959.080385995374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45959.080385995374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45959.080385995374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45959.080385995374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45959.080385995374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45959.080385995374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45959.080385995374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45959.080385995374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45959.080385995374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45959.080385995374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45959.080385995374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45959.080385995374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45959.080385995374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45959.080385995374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45959.080385995374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45959.080385995374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45959.080385995374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45959.080385995374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45959.080385995374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45959.080385995374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45959.080385995374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45959.080385995374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45959.080385995374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45959.080385995374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45959.080385995374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45959.080385995374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45959.080385995374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45959.080385995374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45959.080385995374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45959.080385995374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45959.080385995374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45959.080385995374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45959.080385995374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45959.080385995374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45959.080385995374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45959.080385995374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45959.080385995374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45959.080385995374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45959.080385995374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45959.080385995374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45959.080385995374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45959.080385995374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45959.080385995374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45959.080385995374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45959.080385995374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45959.080385995374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45959.080385995374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45959.080385995374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45959.080385995374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45959.080385995374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45959.080385995374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45959.080385995374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45959.080385995374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45959.080385995374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45959.080385995374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45959.080385995374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45959.080385995374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45959.080385995374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45959.080385995374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45959.080385995374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45959.080385995374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45959.080385995374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45959.080385995374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45959.080385995374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45959.080385995374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45959.080385995374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45959.080385995374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45959.080385995374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45959.080385995374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45959.080385995374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45959.080385995374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45959.080385995374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45959.080385995374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45959.080385995374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45959.080385995374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45959.080385995374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45959.080385995374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45959.080385995374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45959.080385995374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45959.080385995374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45959.080385995374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45959.080385995374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45959.080385995374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45959.080385995374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45959.080385995374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45959.080385995374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45959.080385995374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45959.080385995374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45959.080385995374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45959.080385995374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45959.080385995374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45959.080385995374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45959.080385995374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45959.080385995374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45959.080385995374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45959.080385995374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45959.080385995374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45959.080385995374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45959.080385995374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45959.080385995374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45959.080385995374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45959.080385995374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45959.080385995374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45959.080385995374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45959.080385995374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45959.080385995374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45959.080385995374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45959.080385995374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45959.080385995374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45959.080385995374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45959.080385995374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45959.080385995374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45959.080385995374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45959.080385995374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45959.080385995374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45959.080385995374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45959.080385995374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45959.080385995374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45959.080385995374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45959.080385995374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45959.080385995374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45959.080385995374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45959.080385995374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45959.080385995374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45959.080385995374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45959.080385995374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45959.080385995374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45959.080385995374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45959.080385995374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45959.080385995374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45959.080385995374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45959.080385995374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45959.080385995374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45959.080385995374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45959.080385995374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45959.080385995374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45959.080385995374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45959.080385995374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45959.080385995374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45959.080385995374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45959.080385995374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45959.080385995374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45959.080385995374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45959.080385995374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45959.080385995374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45959.080385995374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45959.080385995374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45959.080385995374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45959.080385995374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45959.080385995374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45959.080385995374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45959.080385995374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45959.080385995374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45959.080385995374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45959.080385995374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45959.080385995374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45959.080385995374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45959.080385995374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45959.080385995374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45959.080385995374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45959.080385995374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45959.080385995374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45959.080385995374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45959.080385995374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45959.080385995374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45959.080385995374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45959.080385995374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45959.080385995374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45959.080385995374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45959.080385995374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45959.080385995374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45959.080385995374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45959.080385995374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45959.080385995374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45959.080385995374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45959.080385995374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45959.080385995374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45959.080385995374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45959.080385995374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45959.080385995374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45959.080385995374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45959.080385995374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45959.080385995374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45959.080385995374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45959.080385995374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45959.080385995374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45959.080385995374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45959.080385995374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45959.080385995374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45959.080385995374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45959.080385995374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45959.080385995374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45959.080385995374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45959.080385995374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45959.080385995374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45959.080385995374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45959.080385995374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45959.080385995374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45959.080385995374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45959.080385995374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45959.080385995374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45959.080385995374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45959.080385995374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45959.080385995374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45959.080385995374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45959.080385995374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45959.080385995374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45959.080385995374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45959.080385995374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45959.080385995374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45959.080385995374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45959.080385995374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45959.080385995374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45959.080385995374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45959.080385995374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45959.080385995374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45959.080385995374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45959.080385995374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45959.080385995374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45959.080385995374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45959.080385995374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45959.080385995374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45959.080385995374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45959.080385995374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45959.080385995374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45959.080385995374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45959.080385995374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45959.080385995374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45959.080385995374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45959.080385995374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45959.080385995374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45959.080385995374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45959.080385995374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45959.080385995374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45959.080385995374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45959.080385995374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45959.080385995374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45959.080385995374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45959.080385995374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45959.080385995374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45959.080385995374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45959.080385995374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45959.080385995374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45959.080385995374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45959.080385995374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45959.080385995374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45959.080385995374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45959.080385995374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45959.080385995374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45959.080385995374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45959.080385995374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45959.080385995374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45959.080385995374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45959.080385995374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45959.080385995374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45959.080385995374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45959.080385995374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45959.080385995374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45959.080385995374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45959.080385995374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45959.080385995374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45959.080385995374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45959.080385995374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45959.080385995374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45959.080385995374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45959.080385995374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45959.080385995374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45959.080385995374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45959.080385995374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45959.080385995374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45959.080385995374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45959.080385995374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45959.080385995374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45959.080385995374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45959.080385995374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45959.080385995374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45959.080385995374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45959.080385995374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45959.080385995374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45959.080385995374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45959.080385995374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45959.080385995374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45959.080385995374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45959.080385995374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45959.080385995374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45959.080385995374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45959.080385995374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45959.080385995374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45959.080385995374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45959.080385995374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45959.080385995374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45959.080385995374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45959.080385995374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45959.080385995374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45959.080385995374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45959.080385995374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45959.080385995374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45959.080385995374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45959.080385995374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45959.080385995374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45959.080385995374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45959.080385995374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45959.080385995374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45959.080385995374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45959.080385995374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45959.080385995374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45959.080385995374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45959.080385995374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45959.080385995374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45959.080385995374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45959.080385995374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45959.080385995374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45959.080385995374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45959.080385995374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45959.080385995374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45959.080385995374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45959.080385995374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45959.080385995374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45959.080385995374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45959.080385995374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45959.080385995374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45959.080385995374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45959.080385995374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45959.080385995374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45959.080385995374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45959.080385995374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45959.080385995374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45959.080385995374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45959.080385995374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45959.080385995374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45959.080385995374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45959.080385995374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45959.080385995374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45959.080385995374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45959.080385995374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45959.080385995374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45959.080385995374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45959.080385995374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45959.080385995374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45959.080385995374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45959.080385995374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45959.080385995374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45959.080385995374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45959.080385995374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45959.080385995374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45959.080385995374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45959.080385995374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45959.080385995374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45959.080385995374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45959.080385995374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45959.080385995374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45959.080385995374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45959.080385995374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45959.080385995374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45959.080385995374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45959.080385995374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45959.080385995374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45959.080385995374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45959.080385995374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45959.080385995374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45959.080385995374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45959.080385995374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45959.080385995374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45959.080385995374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45959.080385995374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45959.080385995374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45959.080385995374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45959.080385995374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45959.080385995374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45959.080385995374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45959.080385995374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45959.080385995374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45959.080385995374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45959.080385995374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45959.080385995374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45959.080385995374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45959.080385995374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45959.080385995374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45959.080385995374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45959.080385995374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45959.080385995374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45959.080385995374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45959.080385995374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45959.080385995374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45959.080385995374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45959.080385995374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45959.080385995374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45959.080385995374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45959.080385995374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45959.080385995374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45959.080385995374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45959.080385995374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45959.080385995374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45959.080385995374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45959.080385995374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45959.080385995374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45959.080385995374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45959.080385995374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45959.080385995374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45959.080385995374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45959.080385995374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45959.080385995374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45959.080385995374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45959.080385995374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45959.080385995374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45959.080385995374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45959.080385995374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45959.080385995374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45959.080385995374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45959.080385995374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45959.080385995374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45959.080385995374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45959.080385995374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45959.080385995374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45959.080385995374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45959.080385995374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45959.080385995374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45959.080385995374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45959.080385995374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45959.080385995374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45959.080385995374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45959.080385995374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45959.080385995374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45959.080385995374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45959.080385995374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45959.080385995374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45959.080385995374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45959.080385995374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45959.080385995374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45959.080385995374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45959.080385995374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45959.080385995374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45959.080385995374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45959.080385995374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45959.080385995374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45959.080385995374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45959.080385995374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45959.080385995374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45959.080385995374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45959.080385995374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45959.080385995374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45959.080385995374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45959.080385995374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45959.080385995374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45959.080385995374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45959.080385995374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45959.080385995374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45959.080385995374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45959.080385995374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45959.080385995374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45959.080385995374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45959.080385995374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45959.080385995374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45959.080385995374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45959.080385995374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45959.080385995374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45959.080385995374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45959.080385995374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45959.080385995374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45959.080385995374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45959.080385995374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45959.080385995374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45959.080385995374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45959.080385995374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45959.080385995374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45959.080385995374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45959.080385995374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45959.080385995374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45959.080385995374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45959.080385995374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45959.080385995374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45959.080385995374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45959.080385995374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45959.080385995374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45959.080385995374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45959.080385995374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45959.080385995374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45959.080385995374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45959.080385995374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45959.080385995374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45959.080385995374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45959.080385995374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45959.080385995374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45959.080385995374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45959.080385995374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45959.080385995374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45959.080385995374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45959.080385995374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45959.080385995374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45959.080385995374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45959.080385995374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45959.080385995374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45959.080385995374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45959.080385995374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45959.080385995374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45959.080385995374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45959.080385995374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45959.080385995374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45959.080385995374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45959.080385995374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45959.080385995374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45959.080385995374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45959.080385995374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45959.080385995374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45959.080385995374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45959.080385995374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45959.080385995374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45959.080385995374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45959.080385995374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45959.080385995374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45959.080385995374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45959.080385995374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45959.080385995374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45959.080385995374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45959.080385995374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45959.080385995374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45959.080385995374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45959.080385995374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45959.080385995374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45959.080385995374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45959.080385995374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45959.080385995374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45959.080385995374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45959.080385995374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45959.080385995374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45959.080385995374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45959.080385995374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45959.080385995374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45959.080385995374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45959.080385995374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45959.080385995374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45959.080385995374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45959.080385995374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45959.080385995374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45959.080385995374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45959.080385995374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45959.080385995374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45959.080385995374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45959.080385995374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45959.080385995374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45959.080385995374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45959.080385995374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45959.080385995374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45959.080385995374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45959.080385995374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45959.080385995374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45959.080385995374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45959.080385995374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45959.080385995374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45959.080385995374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45959.080385995374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45959.080385995374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45959.080385995374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45959.080385995374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45959.080385995374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45959.080385995374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45959.080385995374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45959.080385995374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45959.080385995374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45959.080385995374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45959.080385995374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45959.080385995374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45959.080385995374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45959.080385995374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45959.080385995374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45959.080385995374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45959.080385995374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45959.080385995374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45959.080385995374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45959.080385995374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45959.080385995374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45959.080385995374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45959.080385995374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45959.080385995374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45959.080385995374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45959.080385995374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45959.080385995374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45959.080385995374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45959.080385995374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45959.080385995374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45959.080385995374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45959.080385995374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45959.080385995374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45959.080385995374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45959.080385995374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45959.080385995374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45959.080385995374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45959.080385995374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45959.080385995374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45959.080385995374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45959.080385995374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45959.080385995374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45959.080385995374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45959.080385995374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45959.080385995374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45959.080385995374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45959.080385995374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45959.080385995374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45959.080385995374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45959.080385995374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45959.080385995374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45959.080385995374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45959.080385995374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45959.080385995374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45959.080385995374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45959.080385995374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45959.080385995374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45959.080385995374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45959.080385995374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45959.080385995374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45959.080385995374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45959.080385995374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45959.080385995374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45959.080385995374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45959.080385995374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45959.080385995374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45959.080385995374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45959.080385995374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45959.080385995374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45959.080385995374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45959.080385995374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45959.080385995374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45959.080385995374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45959.080385995374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45959.080385995374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45959.080385995374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45959.080385995374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45959.080385995374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45959.080385995374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45959.080385995374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45959.080385995374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45959.080385995374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45959.080385995374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45959.080385995374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45959.080385995374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45959.080385995374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45959.080385995374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45959.080385995374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45959.080385995374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45959.080385995374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45959.080385995374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45959.080385995374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45959.080385995374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45959.080385995374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45959.080385995374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45959.080385995374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45959.080385995374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45959.080385995374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45959.080385995374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45959.080385995374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45959.080385995374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45959.080385995374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45959.080385995374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45959.080385995374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45959.080385995374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45959.080385995374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45959.080385995374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45959.080385995374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45959.080385995374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45959.080385995374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45959.080385995374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45959.080385995374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45959.080385995374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45959.080385995374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45959.080385995374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45959.080385995374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45959.080385995374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45959.080385995374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45959.080385995374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45959.080385995374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45959.080385995374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45959.080385995374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45959.080385995374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45959.080385995374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45959.080385995374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45959.080385995374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45959.080385995374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45959.080385995374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45959.080385995374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45959.080385995374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45959.080385995374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45959.080385995374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45959.080385995374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45959.080385995374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45959.080385995374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45959.080385995374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45959.080385995374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45959.080385995374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45959.080385995374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45959.080385995374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45959.080385995374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45959.080385995374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45959.080385995374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45959.080385995374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45959.080385995374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45959.080385995374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45959.080385995374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45959.080385995374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45959.080385995374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45959.080385995374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45959.080385995374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45959.080385995374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45959.080385995374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45959.080385995374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45959.080385995374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45959.080385995374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45959.080385995374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45959.080385995374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45959.080385995374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45959.080385995374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45959.080385995374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45959.080385995374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45959.080385995374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45959.080385995374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45959.080385995374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45959.080385995374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45959.080385995374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45959.080385995374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45959.080385995374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45959.080385995374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45959.080385995374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45959.080385995374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45959.080385995374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45959.080385995374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45959.080385995374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45959.080385995374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45959.080385995374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45959.080385995374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45959.080385995374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45959.080385995374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45959.080385995374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45959.080385995374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45959.080385995374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45959.080385995374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45959.080385995374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45959.080385995374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45959.080385995374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45959.080385995374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45959.080385995374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45959.080385995374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45959.080385995374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45959.080385995374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45959.080385995374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45959.080385995374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45959.080385995374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45959.080385995374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45959.080385995374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45959.080385995374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45959.080385995374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45959.080385995374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45959.080385995374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45959.080385995374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45959.080385995374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45959.080385995374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45959.080385995374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45959.080385995374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45959.080385995374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45959.080385995374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45959.080385995374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45959.080385995374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45959.080385995374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45959.080385995374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45959.080385995374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45959.080385995374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45959.080385995374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45959.080385995374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45959.080385995374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45959.080385995374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45959.080385995374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45959.080385995374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45959.080385995374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45959.080385995374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45959.080385995374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45959.080385995374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45959.080385995374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45959.080385995374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45959.080385995374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45959.080385995374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45959.080385995374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45959.080385995374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45959.080385995374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45959.080385995374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45959.080385995374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45959.080385995374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45959.080385995374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45959.080385995374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45959.080385995374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45959.080385995374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45959.080385995374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45959.080385995374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45959.080385995374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45959.080385995374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45959.080385995374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45959.080385995374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45959.080385995374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45959.080385995374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45959.080385995374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45959.080385995374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45959.080385995374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45959.080385995374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45959.080385995374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45959.080385995374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45959.080385995374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45959.080385995374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45959.080385995374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45959.080385995374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45959.080385995374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45959.080385995374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45959.080385995374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45959.080385995374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45959.080385995374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45959.080385995374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45959.080385995374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45959.080385995374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45959.080385995374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45959.080385995374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45959.080385995374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45959.080385995374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45959.080385995374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45959.080385995374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45959.080385995374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45959.080385995374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45959.080385995374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45959.080385995374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45959.080385995374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45959.080385995374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45959.080385995374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45959.080385995374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45959.080385995374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45959.080385995374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45959.080385995374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45959.080385995374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45959.080385995374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45959.080385995374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45959.080385995374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45959.080385995374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45959.080385995374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45959.080385995374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45959.080385995374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45959.080385995374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45959.080385995374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45959.080385995374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45959.080385995374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45959.080385995374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45959.080385995374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45959.080385995374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45959.080385995374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45959.080385995374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45959.080385995374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45959.080385995374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45959.080385995374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45959.080385995374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45959.080385995374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45959.080385995374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45959.080385995374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45959.080385995374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45959.080385995374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45959.080385995374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45959.080385995374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45959.080385995374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45959.080385995374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45959.080385995374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45959.080385995374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45959.080385995374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45959.080385995374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45959.080385995374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45959.080385995374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45959.080385995374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45959.080385995374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45959.080385995374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45959.080385995374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255.59966840277775</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0.20469155092723668</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0.15608043981774244</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45959.080385995374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45959.080385995374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45959.080385995374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45959.080385995374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45959.080385995374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45959.080385995374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45959.080385995374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45959.080385995374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45959.080385995374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45959.080385995374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45959.080385995374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45959.080385995374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45959.080385995374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45959.080385995374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45959.080385995374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45959.080385995374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45959.080385995374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45959.080385995374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45959.080385995374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45959.080385995374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45959.080385995374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45959.080385995374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45959.080385995374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45959.080385995374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45959.080385995374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45959.080385995374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45959.080385995374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45959.080385995374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45959.080385995374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45959.080385995374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45959.080385995374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45959.080385995374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45959.080385995374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45959.080385995374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45959.080385995374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45959.080385995374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45959.080385995374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45959.080385995374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45959.080385995374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45959.080385995374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45959.080385995374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45959.080385995374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45959.080385995374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45959.080385995374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45959.080385995374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45959.080385995374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45959.080385995374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45959.080385995374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45959.080385995374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45959.080385995374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45959.080385995374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45959.080385995374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45959.080385995374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45959.080385995374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45959.080385995374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45959.080385995374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45959.080385995374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45959.080385995374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45959.080385995374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45959.080385995374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45959.080385995374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45959.080385995374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45959.080385995374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45959.080385995374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45959.080385995374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45959.080385995374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45959.080385995374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45959.080385995374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45959.080385995374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45959.080385995374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45959.080385995374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45959.080385995374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45959.080385995374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45959.080385995374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45959.080385995374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45959.080385995374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45959.080385995374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45959.080385995374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45959.080385995374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45959.080385995374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45959.080385995374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45959.080385995374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45959.080385995374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45959.080385995374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45959.080385995374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45959.080385995374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45959.080385995374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45959.080385995374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45959.080385995374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45959.080385995374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45959.080385995374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45959.080385995374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45959.080385995374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45959.080385995374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45959.080385995374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45959.080385995374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45959.080385995374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45959.080385995374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45959.080385995374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45959.080385995374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45959.080385995374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45959.080385995374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45959.080385995374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45959.080385995374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45959.080385995374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45959.080385995374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45959.080385995374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45959.080385995374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45959.080385995374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45959.080385995374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45959.080385995374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45959.080385995374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45959.080385995374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45959.080385995374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45959.080385995374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45959.080385995374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45959.080385995374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45959.080385995374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45959.080385995374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45959.080385995374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45959.080385995374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45959.080385995374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45959.080385995374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45959.080385995374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45959.080385995374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45959.080385995374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45959.080385995374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45959.080385995374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45959.080385995374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45959.080385995374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45959.080385995374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45959.080385995374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45959.080385995374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45959.080385995374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45959.080385995374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45959.080385995374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45959.080385995374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45959.080385995374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45959.080385995374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45959.080385995374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45959.080385995374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45959.080385995374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45959.080385995374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45959.080385995374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45959.080385995374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45959.080385995374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45959.080385995374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45959.080385995374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45959.080385995374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45959.080385995374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45959.080385995374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45959.080385995374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45959.080385995374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45959.080385995374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45959.080385995374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45959.080385995374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45959.080385995374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45959.080385995374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45959.080385995374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45959.080385995374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45959.080385995374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45959.080385995374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45959.080385995374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45959.080385995374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45959.080385995374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45959.080385995374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45959.080385995374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45959.080385995374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45959.080385995374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45959.080385995374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45959.080385995374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45959.080385995374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45959.080385995374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45959.080385995374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45959.080385995374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45959.080385995374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45959.080385995374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67.248325810185634</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32.891508680557308</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10.41927488426154</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52"/>
      <c r="E5" s="152"/>
      <c r="F5" s="153"/>
      <c r="G5" s="154">
        <f ca="1">IFERROR(NOW()-F5,"")</f>
        <v>45959.080385995374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45959.080385995374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45959.080385995374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45959.080385995374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45959.080385995374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45959.080385995374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45959.080385995374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45959.080385995374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45959.080385995374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45959.080385995374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45959.080385995374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45959.080385995374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45959.080385995374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45959.080385995374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45959.080385995374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45959.080385995374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45959.080385995374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45959.080385995374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45959.080385995374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45959.080385995374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45959.080385995374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45959.080385995374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45959.080385995374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45959.080385995374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45959.080385995374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45959.080385995374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45959.080385995374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45959.080385995374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45959.080385995374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45959.080385995374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45959.080385995374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45959.080385995374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45959.080385995374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45959.080385995374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45959.080385995374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45959.080385995374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45959.080385995374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45959.080385995374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45959.080385995374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45959.080385995374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45959.080385995374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45959.080385995374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45959.080385995374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45959.080385995374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45959.080385995374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45959.080385995374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45959.080385995374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45959.080385995374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45959.080385995374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45959.080385995374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45959.080385995374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45959.080385995374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45959.080385995374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45959.080385995374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45959.080385995374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45959.080385995374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45959.080385995374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45959.080385995374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45959.080385995374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45959.080385995374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45959.080385995374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45959.080385995374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45959.080385995374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45959.080385995374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45959.080385995374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45959.080385995374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45959.080385995374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45959.080385995374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45959.080385995374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45959.080385995374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45959.080385995374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45959.080385995374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45959.080385995374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45959.080385995374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45959.080385995374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45959.080385995374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45959.080385995374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45959.080385995374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45959.080385995374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45959.080385995374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45959.080385995374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45959.080385995374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45959.080385995374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45959.080385995374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45959.080385995374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45959.080385995374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45959.080385995374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45959.080385995374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45959.080385995374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45959.080385995374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45959.080385995374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45959.080385995374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45959.080385995374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45959.080385995374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45959.080385995374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45959.080385995374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45959.080385995374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45959.080385995374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45959.080385995374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45959.080385995374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45959.080385995374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45959.080385995374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45959.080385995374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45959.080385995374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45959.080385995374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45959.080385995374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45959.080385995374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45959.080385995374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45959.080385995374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45959.080385995374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45959.080385995374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45959.080385995374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45959.080385995374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45959.080385995374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45959.080385995374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45959.080385995374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45959.080385995374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45959.080385995374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45959.080385995374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45959.080385995374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45959.080385995374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45959.080385995374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45959.080385995374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45959.080385995374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45959.080385995374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45959.080385995374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45959.080385995374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45959.080385995374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45959.080385995374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45959.080385995374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45959.080385995374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45959.080385995374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45959.080385995374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45959.080385995374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45959.080385995374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45959.080385995374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45959.080385995374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45959.080385995374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45959.080385995374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45959.080385995374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45959.080385995374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45959.080385995374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45959.080385995374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45959.080385995374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45959.080385995374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45959.080385995374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45959.080385995374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45959.080385995374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45959.080385995374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45959.080385995374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45959.080385995374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45959.080385995374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45959.080385995374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45959.080385995374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45959.080385995374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45959.080385995374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45959.080385995374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45959.080385995374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45959.080385995374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45959.080385995374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45959.080385995374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45959.080385995374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45959.080385995374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45959.080385995374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45959.080385995374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45959.080385995374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45959.080385995374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45959.080385995374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45959.080385995374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45959.080385995374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45959.080385995374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45959.080385995374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45959.080385995374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45959.080385995374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45959.080385995374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45959.080385995374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45959.080385995374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45959.080385995374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45959.080385995374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45959.080385995374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45959.080385995374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45959.080385995374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45959.080385995374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45959.080385995374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45959.080385995374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45959.080385995374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45959.080385995374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45959.080385995374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45959.080385995374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45959.080385995374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45959.080385995374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45959.080385995374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45959.080385995374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45959.080385995374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45959.080385995374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45959.080385995374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45959.080385995374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45959.080385995374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45959.080385995374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45959.080385995374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45959.080385995374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45959.080385995374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45959.080385995374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45959.080385995374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45959.080385995374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45959.080385995374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45959.080385995374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45959.080385995374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45959.080385995374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45959.080385995374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45959.080385995374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45959.080385995374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45959.080385995374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45959.080385995374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45959.080385995374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45959.080385995374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45959.080385995374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45959.080385995374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45959.080385995374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45959.080385995374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45959.080385995374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45959.080385995374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45959.080385995374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45959.080385995374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45959.080385995374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45959.080385995374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45959.080385995374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45959.080385995374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45959.080385995374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45959.080385995374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45959.080385995374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45959.080385995374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45959.080385995374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45959.080385995374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45959.080385995374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45959.080385995374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45959.080385995374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45959.080385995374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45959.080385995374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45959.080385995374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45959.080385995374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45959.080385995374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45959.080385995374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45959.080385995374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45959.080385995374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45959.080385995374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45959.080385995374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45959.080385995374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45959.080385995374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45959.080385995374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45959.080385995374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45959.080385995374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45959.080385995374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45959.080385995374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45959.080385995374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45959.080385995374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45959.080385995374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45959.080385995374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45959.080385995374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45959.080385995374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45959.080385995374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45959.080385995374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45959.080385995374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45959.080385995374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45959.080385995374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45959.080385995374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45959.080385995374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45959.080385995374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45959.080385995374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45959.080385995374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45959.080385995374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45959.080385995374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45959.080385995374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45959.080385995374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45959.080385995374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45959.080385995374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45959.080385995374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45959.080385995374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45959.080385995374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45959.080385995374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45959.080385995374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45959.080385995374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45959.080385995374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45959.080385995374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45959.080385995374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45959.080385995374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45959.080385995374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45959.080385995374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45959.080385995374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45959.080385995374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45959.080385995374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45959.080385995374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45959.080385995374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45959.080385995374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45959.080385995374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45959.080385995374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45959.080385995374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45959.080385995374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45959.080385995374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45959.080385995374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45959.080385995374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45959.080385995374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45959.080385995374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45959.080385995374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45959.080385995374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45959.080385995374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45959.080385995374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45959.080385995374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45959.080385995374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45959.080385995374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45959.080385995374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45959.080385995374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45959.080385995374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45959.080385995374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45959.080385995374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45959.080385995374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45959.080385995374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45959.080385995374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45959.080385995374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45959.080385995374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45959.080385995374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45959.080385995374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45959.080385995374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45959.080385995374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45959.080385995374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45959.080385995374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45959.080385995374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45959.080385995374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45959.080385995374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45959.080385995374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45959.080385995374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45959.080385995374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45959.080385995374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45959.080385995374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45959.080385995374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45959.080385995374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45959.080385995374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45959.080385995374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45959.080385995374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45959.080385995374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45959.080385995374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45959.080385995374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45959.080385995374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45959.080385995374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45959.080385995374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45959.080385995374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45959.080385995374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45959.080385995374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45959.080385995374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45959.080385995374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45959.080385995374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45959.080385995374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45959.080385995374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45959.080385995374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45959.080385995374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45959.080385995374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45959.080385995374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45959.080385995374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45959.080385995374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45959.080385995374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45959.080385995374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45959.080385995374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45959.080385995374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45959.080385995374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45959.080385995374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45959.080385995374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45959.080385995374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45959.080385995374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45959.080385995374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45959.080385995374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45959.080385995374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45959.080385995374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45959.080385995374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45959.080385995374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45959.080385995374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45959.080385995374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45959.080385995374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45959.080385995374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45959.080385995374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45959.080385995374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45959.080385995374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45959.080385995374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45959.080385995374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45959.080385995374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45959.080385995374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45959.080385995374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45959.080385995374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45959.080385995374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45959.080385995374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45959.080385995374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45959.080385995374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45959.080385995374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45959.080385995374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45959.080385995374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45959.080385995374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45959.080385995374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45959.080385995374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45959.080385995374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45959.080385995374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45959.080385995374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45959.080385995374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45959.080385995374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45959.080385995374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45959.080385995374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45959.080385995374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45959.080385995374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45959.080385995374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45959.080385995374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45959.080385995374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45959.080385995374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45959.080385995374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45959.080385995374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45959.080385995374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45959.080385995374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45959.080385995374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45959.080385995374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45959.080385995374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45959.080385995374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45959.080385995374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45959.080385995374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45959.080385995374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45959.080385995374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45959.080385995374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45959.080385995374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45959.080385995374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45959.080385995374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45959.080385995374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45959.080385995374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45959.080385995374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45959.080385995374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45959.080385995374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45959.080385995374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39106</v>
      </c>
      <c r="B2" s="173" t="str">
        <f>IFERROR(VLOOKUP(D2,DB!A:K,11,0),"")</f>
        <v>R6</v>
      </c>
      <c r="C2" s="174">
        <v>1</v>
      </c>
      <c r="D2" s="173" t="s">
        <v>34942</v>
      </c>
      <c r="E2" s="106" t="s">
        <v>38998</v>
      </c>
      <c r="F2" s="175">
        <v>45958.779328703706</v>
      </c>
      <c r="G2" s="116">
        <f ca="1">IFERROR(NOW()-F2,"-")</f>
        <v>0.30105729166825768</v>
      </c>
      <c r="H2" s="175">
        <v>45958.773611111108</v>
      </c>
      <c r="I2" s="173" t="str">
        <f>IFERROR(VLOOKUP(D2,DB!A:F,6,0),"")</f>
        <v>Generator-SG</v>
      </c>
      <c r="J2" s="173" t="str">
        <f>IFERROR(VLOOKUP(D2,DB!A:G,7,0),"")</f>
        <v>Vandalized</v>
      </c>
      <c r="K2" s="176" t="s">
        <v>39107</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45959.080385995374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45959.080385995374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45959.080385995374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45959.080385995374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45959.080385995374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45959.080385995374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45959.080385995374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45959.080385995374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45959.080385995374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45959.080385995374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45959.080385995374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45959.080385995374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45959.080385995374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45959.080385995374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45959.080385995374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45959.080385995374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45959.080385995374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45959.080385995374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45959.080385995374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45959.080385995374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45959.080385995374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45959.080385995374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45959.080385995374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45959.080385995374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45959.080385995374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45959.080385995374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45959.080385995374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45959.080385995374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45959.080385995374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45959.080385995374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45959.080385995374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45959.080385995374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45959.080385995374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45959.080385995374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45959.080385995374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45959.080385995374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45959.080385995374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45959.080385995374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45959.080385995374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45959.080385995374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45959.080385995374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45959.080385995374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45959.080385995374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45959.080385995374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45959.080385995374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45959.080385995374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45959.080385995374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45959.080385995374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45959.080385995374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45959.080385995374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45959.080385995374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45959.080385995374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45959.080385995374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45959.080385995374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45959.080385995374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45959.080385995374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45959.080385995374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45959.080385995374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45959.080385995374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45959.080385995374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45959.080385995374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45959.080385995374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45959.080385995374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45959.080385995374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45959.080385995374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45959.080385995374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45959.080385995374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45959.080385995374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45959.080385995374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45959.080385995374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45959.080385995374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45959.080385995374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45959.080385995374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45959.080385995374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45959.080385995374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45959.080385995374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45959.080385995374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45959.080385995374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45959.080385995374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45959.080385995374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45959.080385995374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45959.080385995374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45959.080385995374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45959.080385995374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45959.080385995374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45959.080385995374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2025-10-28T22:57:58Z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